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pens\Desktop\"/>
    </mc:Choice>
  </mc:AlternateContent>
  <xr:revisionPtr revIDLastSave="0" documentId="8_{2FC29C01-E349-45A0-AE10-7783C5277731}" xr6:coauthVersionLast="38" xr6:coauthVersionMax="38" xr10:uidLastSave="{00000000-0000-0000-0000-000000000000}"/>
  <bookViews>
    <workbookView xWindow="0" yWindow="0" windowWidth="28800" windowHeight="12165" tabRatio="759" xr2:uid="{00000000-000D-0000-FFFF-FFFF00000000}"/>
  </bookViews>
  <sheets>
    <sheet name="Instructions" sheetId="16" r:id="rId1"/>
    <sheet name="1-n for CI for m" sheetId="12" r:id="rId2"/>
    <sheet name="2-n for CI for p" sheetId="17" r:id="rId3"/>
    <sheet name="3-n for CI for md" sheetId="18" r:id="rId4"/>
    <sheet name="4-n1,n2 for CI for (m1-m2)" sheetId="19" r:id="rId5"/>
    <sheet name="5-n1,n2 for CI for (p1-p2)" sheetId="20" r:id="rId6"/>
    <sheet name="6-n for Test for m" sheetId="14" r:id="rId7"/>
    <sheet name="7-n for Test for p" sheetId="22" r:id="rId8"/>
    <sheet name="8-n for Test for md" sheetId="23" r:id="rId9"/>
    <sheet name="9-n1,n2 for Test for (m1-m2)" sheetId="24" r:id="rId10"/>
    <sheet name="10-n1,n2 for Test for (p1-p2)" sheetId="25" r:id="rId11"/>
  </sheets>
  <definedNames>
    <definedName name="_xlnm.Print_Area" localSheetId="10">'10-n1,n2 for Test for (p1-p2)'!$A$1:$E$45</definedName>
    <definedName name="_xlnm.Print_Area" localSheetId="1">'1-n for CI for m'!$A$1:$E$35</definedName>
    <definedName name="_xlnm.Print_Area" localSheetId="2">'2-n for CI for p'!$A$1:$E$35</definedName>
    <definedName name="_xlnm.Print_Area" localSheetId="3">'3-n for CI for md'!$A$1:$E$35</definedName>
    <definedName name="_xlnm.Print_Area" localSheetId="4">'4-n1,n2 for CI for (m1-m2)'!$A$1:$E$35</definedName>
    <definedName name="_xlnm.Print_Area" localSheetId="5">'5-n1,n2 for CI for (p1-p2)'!$A$1:$E$35</definedName>
    <definedName name="_xlnm.Print_Area" localSheetId="6">'6-n for Test for m'!$A$1:$E$45</definedName>
    <definedName name="_xlnm.Print_Area" localSheetId="7">'7-n for Test for p'!$A$1:$E$45</definedName>
    <definedName name="_xlnm.Print_Area" localSheetId="8">'8-n for Test for md'!$A$1:$E$45</definedName>
    <definedName name="_xlnm.Print_Area" localSheetId="9">'9-n1,n2 for Test for (m1-m2)'!$A$1:$E$45</definedName>
    <definedName name="_xlnm.Print_Area" localSheetId="0">Instructions!$A$1:$B$19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6" i="25" l="1"/>
  <c r="C25" i="25"/>
  <c r="C24" i="25"/>
  <c r="C24" i="24"/>
  <c r="C23" i="24"/>
  <c r="C25" i="24"/>
  <c r="C24" i="23"/>
  <c r="C23" i="23"/>
  <c r="C22" i="23"/>
  <c r="C24" i="22"/>
  <c r="C23" i="22"/>
  <c r="C22" i="22"/>
  <c r="C24" i="14"/>
  <c r="C23" i="14"/>
  <c r="C22" i="14"/>
  <c r="C19" i="20"/>
  <c r="C18" i="20"/>
  <c r="C18" i="19"/>
  <c r="C17" i="19"/>
  <c r="C18" i="18"/>
  <c r="C17" i="18"/>
  <c r="C18" i="17"/>
  <c r="C17" i="17"/>
  <c r="C16" i="17" s="1"/>
  <c r="C19" i="12"/>
  <c r="C18" i="12"/>
  <c r="C17" i="12" l="1"/>
  <c r="C25" i="23"/>
  <c r="C21" i="23" s="1"/>
  <c r="C23" i="25"/>
  <c r="C16" i="18"/>
  <c r="C16" i="19"/>
  <c r="C26" i="24"/>
  <c r="C22" i="24" s="1"/>
  <c r="C25" i="22"/>
  <c r="C21" i="22" s="1"/>
  <c r="C25" i="14"/>
  <c r="C21" i="14" s="1"/>
  <c r="C17" i="20"/>
</calcChain>
</file>

<file path=xl/sharedStrings.xml><?xml version="1.0" encoding="utf-8"?>
<sst xmlns="http://schemas.openxmlformats.org/spreadsheetml/2006/main" count="146" uniqueCount="55">
  <si>
    <t xml:space="preserve">        Standard deviation of outcome (s)</t>
  </si>
  <si>
    <t xml:space="preserve">        Margin of Error (E)</t>
  </si>
  <si>
    <t>One Sample, Dichotomous Outcome (p)</t>
  </si>
  <si>
    <t xml:space="preserve">        Estimate of true proportion (p), if unknown, enter 0.5</t>
  </si>
  <si>
    <t xml:space="preserve">  Sample Size Required</t>
  </si>
  <si>
    <t xml:space="preserve">        Estimate of true proportion in group 1 (p1), if unknown, enter 0.5</t>
  </si>
  <si>
    <r>
      <t xml:space="preserve">        Estimate of true proportion in group 2 (p</t>
    </r>
    <r>
      <rPr>
        <sz val="9"/>
        <rFont val="Arial"/>
        <family val="2"/>
      </rPr>
      <t>2</t>
    </r>
    <r>
      <rPr>
        <sz val="10"/>
        <rFont val="Arial"/>
        <family val="2"/>
      </rPr>
      <t>), if unknown, enter 0.5</t>
    </r>
  </si>
  <si>
    <t>INSTRUCTIONS</t>
  </si>
  <si>
    <r>
      <t>One Sample, Continuous Outcome (</t>
    </r>
    <r>
      <rPr>
        <b/>
        <sz val="10"/>
        <rFont val="Symbol"/>
        <family val="1"/>
        <charset val="2"/>
      </rPr>
      <t>m</t>
    </r>
    <r>
      <rPr>
        <b/>
        <sz val="10"/>
        <rFont val="Arial"/>
        <family val="2"/>
      </rPr>
      <t>)</t>
    </r>
  </si>
  <si>
    <r>
      <t>Two Sample, Continuous Outcome (</t>
    </r>
    <r>
      <rPr>
        <b/>
        <sz val="10"/>
        <rFont val="Symbol"/>
        <family val="1"/>
        <charset val="2"/>
      </rPr>
      <t>m</t>
    </r>
    <r>
      <rPr>
        <b/>
        <sz val="9"/>
        <rFont val="Symbol"/>
        <family val="1"/>
        <charset val="2"/>
      </rPr>
      <t>1</t>
    </r>
    <r>
      <rPr>
        <b/>
        <sz val="10"/>
        <rFont val="Symbol"/>
        <family val="1"/>
        <charset val="2"/>
      </rPr>
      <t>-m</t>
    </r>
    <r>
      <rPr>
        <b/>
        <sz val="8"/>
        <rFont val="Symbol"/>
        <family val="1"/>
        <charset val="2"/>
      </rPr>
      <t>2</t>
    </r>
    <r>
      <rPr>
        <b/>
        <sz val="10"/>
        <rFont val="Arial"/>
        <family val="2"/>
      </rPr>
      <t>)</t>
    </r>
  </si>
  <si>
    <t xml:space="preserve">  Sample Size Required Per Group</t>
  </si>
  <si>
    <t xml:space="preserve">        Standard deviation of difference scores (sd)</t>
  </si>
  <si>
    <r>
      <t>Two Matched or Paired Samples, Continuous Outcome (</t>
    </r>
    <r>
      <rPr>
        <b/>
        <sz val="10"/>
        <rFont val="Symbol"/>
        <family val="1"/>
        <charset val="2"/>
      </rPr>
      <t>m</t>
    </r>
    <r>
      <rPr>
        <b/>
        <sz val="10"/>
        <rFont val="Arial"/>
        <family val="2"/>
      </rPr>
      <t>d)</t>
    </r>
  </si>
  <si>
    <t>Level of Significance (e.g., 0.05)</t>
  </si>
  <si>
    <t xml:space="preserve">        Effect Size (ES)</t>
  </si>
  <si>
    <r>
      <t xml:space="preserve">        Mean under H0 (</t>
    </r>
    <r>
      <rPr>
        <sz val="10"/>
        <rFont val="Symbol"/>
        <family val="1"/>
        <charset val="2"/>
      </rPr>
      <t>m</t>
    </r>
    <r>
      <rPr>
        <sz val="9"/>
        <rFont val="Arial"/>
        <family val="2"/>
      </rPr>
      <t>0</t>
    </r>
    <r>
      <rPr>
        <sz val="10"/>
        <rFont val="Arial"/>
        <family val="2"/>
      </rPr>
      <t>)</t>
    </r>
  </si>
  <si>
    <r>
      <t xml:space="preserve">        Mean under H1 (</t>
    </r>
    <r>
      <rPr>
        <sz val="10"/>
        <rFont val="Symbol"/>
        <family val="1"/>
        <charset val="2"/>
      </rPr>
      <t>m1</t>
    </r>
    <r>
      <rPr>
        <sz val="10"/>
        <rFont val="Arial"/>
        <family val="2"/>
      </rPr>
      <t>)</t>
    </r>
  </si>
  <si>
    <r>
      <t xml:space="preserve">        Proportion under H0 (p</t>
    </r>
    <r>
      <rPr>
        <sz val="9"/>
        <rFont val="Arial"/>
        <family val="2"/>
      </rPr>
      <t>0</t>
    </r>
    <r>
      <rPr>
        <sz val="10"/>
        <rFont val="Arial"/>
        <family val="2"/>
      </rPr>
      <t>)</t>
    </r>
  </si>
  <si>
    <r>
      <t xml:space="preserve">        Proportion under H1 (p</t>
    </r>
    <r>
      <rPr>
        <sz val="10"/>
        <rFont val="Symbol"/>
        <family val="1"/>
        <charset val="2"/>
      </rPr>
      <t>1</t>
    </r>
    <r>
      <rPr>
        <sz val="10"/>
        <rFont val="Arial"/>
        <family val="2"/>
      </rPr>
      <t>)</t>
    </r>
  </si>
  <si>
    <r>
      <t xml:space="preserve">        Mean Difference under H0 (</t>
    </r>
    <r>
      <rPr>
        <sz val="10"/>
        <rFont val="Symbol"/>
        <family val="1"/>
        <charset val="2"/>
      </rPr>
      <t>m</t>
    </r>
    <r>
      <rPr>
        <sz val="10"/>
        <rFont val="Arial"/>
        <family val="2"/>
      </rPr>
      <t>d</t>
    </r>
    <r>
      <rPr>
        <sz val="9"/>
        <rFont val="Arial"/>
        <family val="2"/>
      </rPr>
      <t>0</t>
    </r>
    <r>
      <rPr>
        <sz val="10"/>
        <rFont val="Arial"/>
        <family val="2"/>
      </rPr>
      <t>), usually zero</t>
    </r>
  </si>
  <si>
    <r>
      <t xml:space="preserve">        Mean Difference under H1 (</t>
    </r>
    <r>
      <rPr>
        <sz val="10"/>
        <rFont val="Symbol"/>
        <family val="1"/>
        <charset val="2"/>
      </rPr>
      <t>m</t>
    </r>
    <r>
      <rPr>
        <sz val="10"/>
        <rFont val="Arial"/>
        <family val="2"/>
      </rPr>
      <t>d</t>
    </r>
    <r>
      <rPr>
        <sz val="10"/>
        <rFont val="Symbol"/>
        <family val="1"/>
        <charset val="2"/>
      </rPr>
      <t>1</t>
    </r>
    <r>
      <rPr>
        <sz val="10"/>
        <rFont val="Arial"/>
        <family val="2"/>
      </rPr>
      <t>)</t>
    </r>
  </si>
  <si>
    <r>
      <t xml:space="preserve">        Difference in Means under H1 (</t>
    </r>
    <r>
      <rPr>
        <sz val="10"/>
        <rFont val="Symbol"/>
        <family val="1"/>
        <charset val="2"/>
      </rPr>
      <t>m1-m2</t>
    </r>
    <r>
      <rPr>
        <sz val="10"/>
        <rFont val="Arial"/>
        <family val="2"/>
      </rPr>
      <t>)</t>
    </r>
  </si>
  <si>
    <t>Two Sample, Dichotomous Outcome (p1-p2)</t>
  </si>
  <si>
    <t xml:space="preserve">        Overall proportion (p)</t>
  </si>
  <si>
    <r>
      <t xml:space="preserve">        Mean in Group 1 (</t>
    </r>
    <r>
      <rPr>
        <sz val="10"/>
        <rFont val="Symbol"/>
        <family val="1"/>
        <charset val="2"/>
      </rPr>
      <t>m</t>
    </r>
    <r>
      <rPr>
        <sz val="10"/>
        <rFont val="Arial"/>
        <family val="2"/>
      </rPr>
      <t>1)</t>
    </r>
  </si>
  <si>
    <r>
      <t xml:space="preserve">        Mean in Group 2 (</t>
    </r>
    <r>
      <rPr>
        <sz val="10"/>
        <rFont val="Symbol"/>
        <family val="1"/>
        <charset val="2"/>
      </rPr>
      <t>m2</t>
    </r>
    <r>
      <rPr>
        <sz val="10"/>
        <rFont val="Arial"/>
        <family val="2"/>
      </rPr>
      <t>)</t>
    </r>
  </si>
  <si>
    <r>
      <t xml:space="preserve">        Proportion in Group 1 (p</t>
    </r>
    <r>
      <rPr>
        <sz val="10"/>
        <rFont val="Arial"/>
        <family val="2"/>
      </rPr>
      <t>1)</t>
    </r>
  </si>
  <si>
    <t xml:space="preserve">        Proportion in Group 2 (p2)</t>
  </si>
  <si>
    <r>
      <t xml:space="preserve">        Difference in Proportions under H1 (</t>
    </r>
    <r>
      <rPr>
        <sz val="10"/>
        <rFont val="Symbol"/>
        <family val="1"/>
        <charset val="2"/>
      </rPr>
      <t>m1-m2</t>
    </r>
    <r>
      <rPr>
        <sz val="10"/>
        <rFont val="Arial"/>
        <family val="2"/>
      </rPr>
      <t>)</t>
    </r>
  </si>
  <si>
    <t>Sample Size Determination to Ensure Adequate Power in Hypothesis Tests</t>
  </si>
  <si>
    <t>Sample Size Determination to Ensure Adequate Precision in Confidence Interval Estimates</t>
  </si>
  <si>
    <t>Essentials of Biostatistics in Public Health
Lisa M. Sullivan</t>
  </si>
  <si>
    <r>
      <rPr>
        <b/>
        <sz val="11"/>
        <color theme="1"/>
        <rFont val="Calibri"/>
        <family val="2"/>
        <scheme val="minor"/>
      </rPr>
      <t xml:space="preserve">1 - n for CI for 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0"/>
        <rFont val="Arial"/>
      </rPr>
      <t xml:space="preserve">
Sample size to generate confidence interval for the mean of a population, continuous outome</t>
    </r>
  </si>
  <si>
    <r>
      <t>2</t>
    </r>
    <r>
      <rPr>
        <b/>
        <sz val="11"/>
        <color theme="1"/>
        <rFont val="Calibri"/>
        <family val="2"/>
        <scheme val="minor"/>
      </rPr>
      <t xml:space="preserve"> - n for CI for p</t>
    </r>
    <r>
      <rPr>
        <sz val="10"/>
        <rFont val="Arial"/>
      </rPr>
      <t xml:space="preserve">
Sample size to generate confidence interval for the population proportion, dichotomous outome</t>
    </r>
  </si>
  <si>
    <t xml:space="preserve">Attrition?  Enter Percentage Expected to be Lost/Missing Data </t>
  </si>
  <si>
    <t xml:space="preserve">  </t>
  </si>
  <si>
    <t>Sample Size Required, Accounting for Attrition</t>
  </si>
  <si>
    <t xml:space="preserve"> </t>
  </si>
  <si>
    <t>Confidence Level (e.g., 95%)</t>
  </si>
  <si>
    <t>Power (e.g., 0.80, 0.90)</t>
  </si>
  <si>
    <r>
      <t>6</t>
    </r>
    <r>
      <rPr>
        <b/>
        <sz val="11"/>
        <color theme="1"/>
        <rFont val="Calibri"/>
        <family val="2"/>
        <scheme val="minor"/>
      </rPr>
      <t xml:space="preserve"> - n for Test for 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0"/>
        <rFont val="Arial"/>
      </rPr>
      <t xml:space="preserve">
Sample size to conduct test of hypothesis for the mean of a population, continuous outome</t>
    </r>
  </si>
  <si>
    <r>
      <rPr>
        <b/>
        <sz val="11"/>
        <color theme="1"/>
        <rFont val="Calibri"/>
        <family val="2"/>
        <scheme val="minor"/>
      </rPr>
      <t>7 - n for Test for p</t>
    </r>
    <r>
      <rPr>
        <sz val="10"/>
        <rFont val="Arial"/>
      </rPr>
      <t xml:space="preserve">
Sample size to conduct test of hypothesis for the population proportion, dichotomous outome</t>
    </r>
  </si>
  <si>
    <r>
      <t>10</t>
    </r>
    <r>
      <rPr>
        <b/>
        <sz val="11"/>
        <color theme="1"/>
        <rFont val="Calibri"/>
        <family val="2"/>
        <scheme val="minor"/>
      </rPr>
      <t xml:space="preserve"> - n1, n2 for Test for (p1-p2)</t>
    </r>
    <r>
      <rPr>
        <sz val="10"/>
        <rFont val="Arial"/>
      </rPr>
      <t xml:space="preserve">
Sample sizes to conduct test of hypothesis for the difference in two independent proportions, dichotomous outome</t>
    </r>
  </si>
  <si>
    <t>Worksheets to Compute Sample Size(s)</t>
  </si>
  <si>
    <r>
      <t>3</t>
    </r>
    <r>
      <rPr>
        <b/>
        <sz val="11"/>
        <color theme="1"/>
        <rFont val="Calibri"/>
        <family val="2"/>
        <scheme val="minor"/>
      </rPr>
      <t xml:space="preserve"> - n for CI for </t>
    </r>
    <r>
      <rPr>
        <b/>
        <sz val="11"/>
        <color theme="1"/>
        <rFont val="Symbol"/>
        <family val="1"/>
        <charset val="2"/>
      </rPr>
      <t>m</t>
    </r>
    <r>
      <rPr>
        <b/>
        <sz val="8"/>
        <color theme="1"/>
        <rFont val="Calibri"/>
        <family val="2"/>
        <scheme val="minor"/>
      </rPr>
      <t>d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0"/>
        <rFont val="Arial"/>
      </rPr>
      <t xml:space="preserve">
Sample size for confidence interval for the mean difference in matched or paired samples, continuous outome </t>
    </r>
  </si>
  <si>
    <r>
      <t>4</t>
    </r>
    <r>
      <rPr>
        <b/>
        <sz val="11"/>
        <color theme="1"/>
        <rFont val="Calibri"/>
        <family val="2"/>
        <scheme val="minor"/>
      </rPr>
      <t xml:space="preserve"> -n1, n2 for CI for (</t>
    </r>
    <r>
      <rPr>
        <b/>
        <sz val="11"/>
        <color theme="1"/>
        <rFont val="Symbol"/>
        <family val="1"/>
        <charset val="2"/>
      </rPr>
      <t>m</t>
    </r>
    <r>
      <rPr>
        <b/>
        <sz val="8"/>
        <color theme="1"/>
        <rFont val="Symbol"/>
        <family val="1"/>
        <charset val="2"/>
      </rPr>
      <t>1</t>
    </r>
    <r>
      <rPr>
        <b/>
        <sz val="11"/>
        <color theme="1"/>
        <rFont val="Symbol"/>
        <family val="1"/>
        <charset val="2"/>
      </rPr>
      <t>-m</t>
    </r>
    <r>
      <rPr>
        <b/>
        <sz val="8"/>
        <color theme="1"/>
        <rFont val="Symbol"/>
        <family val="1"/>
        <charset val="2"/>
      </rPr>
      <t>2</t>
    </r>
    <r>
      <rPr>
        <b/>
        <sz val="11"/>
        <color theme="1"/>
        <rFont val="Calibri"/>
        <family val="2"/>
        <scheme val="minor"/>
      </rPr>
      <t xml:space="preserve">) </t>
    </r>
    <r>
      <rPr>
        <sz val="10"/>
        <rFont val="Arial"/>
      </rPr>
      <t xml:space="preserve">
Sample sizes for confidence interval for the difference in two independent means, continuous outome </t>
    </r>
  </si>
  <si>
    <r>
      <t>5</t>
    </r>
    <r>
      <rPr>
        <b/>
        <sz val="11"/>
        <color theme="1"/>
        <rFont val="Calibri"/>
        <family val="2"/>
        <scheme val="minor"/>
      </rPr>
      <t xml:space="preserve"> - n1, n2 for CI for (p</t>
    </r>
    <r>
      <rPr>
        <b/>
        <sz val="8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-p</t>
    </r>
    <r>
      <rPr>
        <b/>
        <sz val="8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  <r>
      <rPr>
        <sz val="10"/>
        <rFont val="Arial"/>
      </rPr>
      <t xml:space="preserve">
Sample sizes for confidence interval for the difference in two independent proportions, dichotomous outome</t>
    </r>
  </si>
  <si>
    <r>
      <rPr>
        <b/>
        <sz val="11"/>
        <color theme="1"/>
        <rFont val="Calibri"/>
        <family val="2"/>
        <scheme val="minor"/>
      </rPr>
      <t xml:space="preserve">8 - n for Test for </t>
    </r>
    <r>
      <rPr>
        <b/>
        <sz val="11"/>
        <color theme="1"/>
        <rFont val="Symbol"/>
        <family val="1"/>
        <charset val="2"/>
      </rPr>
      <t>m</t>
    </r>
    <r>
      <rPr>
        <b/>
        <sz val="8"/>
        <color theme="1"/>
        <rFont val="Calibri"/>
        <family val="2"/>
        <scheme val="minor"/>
      </rPr>
      <t>d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0"/>
        <rFont val="Arial"/>
      </rPr>
      <t xml:space="preserve">
Sample size to conduct test of hypothesis for the mean difference in matched or paired samples, continuous outome </t>
    </r>
  </si>
  <si>
    <r>
      <t>9</t>
    </r>
    <r>
      <rPr>
        <b/>
        <sz val="11"/>
        <color theme="1"/>
        <rFont val="Calibri"/>
        <family val="2"/>
        <scheme val="minor"/>
      </rPr>
      <t xml:space="preserve"> -n1, n2 for Test for (</t>
    </r>
    <r>
      <rPr>
        <b/>
        <sz val="11"/>
        <color theme="1"/>
        <rFont val="Symbol"/>
        <family val="1"/>
        <charset val="2"/>
      </rPr>
      <t>m</t>
    </r>
    <r>
      <rPr>
        <b/>
        <sz val="8"/>
        <color theme="1"/>
        <rFont val="Symbol"/>
        <family val="1"/>
        <charset val="2"/>
      </rPr>
      <t>1</t>
    </r>
    <r>
      <rPr>
        <b/>
        <sz val="11"/>
        <color theme="1"/>
        <rFont val="Symbol"/>
        <family val="1"/>
        <charset val="2"/>
      </rPr>
      <t>-m</t>
    </r>
    <r>
      <rPr>
        <b/>
        <sz val="8"/>
        <color theme="1"/>
        <rFont val="Symbol"/>
        <family val="1"/>
        <charset val="2"/>
      </rPr>
      <t>2</t>
    </r>
    <r>
      <rPr>
        <b/>
        <sz val="11"/>
        <color theme="1"/>
        <rFont val="Calibri"/>
        <family val="2"/>
        <scheme val="minor"/>
      </rPr>
      <t xml:space="preserve">) </t>
    </r>
    <r>
      <rPr>
        <sz val="10"/>
        <rFont val="Arial"/>
      </rPr>
      <t xml:space="preserve">
Sample sizes to conduct a test of hypothesis for the difference in two independent means, continuous outome </t>
    </r>
  </si>
  <si>
    <t>The worksheets to compute the different confidence interval estimates are described below.</t>
  </si>
  <si>
    <r>
      <t>This Excel workbook contains 10 worksheets to compute the sample size(s) required to ensure precision in confidence  interval estimates or to ensure high power in tests of hypothesis for means (</t>
    </r>
    <r>
      <rPr>
        <sz val="11"/>
        <color theme="1"/>
        <rFont val="Symbol"/>
        <family val="1"/>
        <charset val="2"/>
      </rPr>
      <t>m</t>
    </r>
    <r>
      <rPr>
        <sz val="10"/>
        <rFont val="Arial"/>
      </rPr>
      <t>)</t>
    </r>
    <r>
      <rPr>
        <sz val="11"/>
        <rFont val="Calibri"/>
        <family val="2"/>
        <scheme val="minor"/>
      </rPr>
      <t>, proportions (p), the mean difference in matched or paired samples (</t>
    </r>
    <r>
      <rPr>
        <sz val="11"/>
        <color theme="1"/>
        <rFont val="Symbol"/>
        <family val="1"/>
        <charset val="2"/>
      </rPr>
      <t>m</t>
    </r>
    <r>
      <rPr>
        <sz val="8"/>
        <color theme="1"/>
        <rFont val="Calibri"/>
        <family val="2"/>
        <scheme val="minor"/>
      </rPr>
      <t>d</t>
    </r>
    <r>
      <rPr>
        <sz val="11"/>
        <rFont val="Calibri"/>
        <family val="2"/>
        <scheme val="minor"/>
      </rPr>
      <t>), the difference in means (</t>
    </r>
    <r>
      <rPr>
        <sz val="11"/>
        <color theme="1"/>
        <rFont val="Symbol"/>
        <family val="1"/>
        <charset val="2"/>
      </rPr>
      <t>m</t>
    </r>
    <r>
      <rPr>
        <sz val="8"/>
        <color theme="1"/>
        <rFont val="Symbol"/>
        <family val="1"/>
        <charset val="2"/>
      </rPr>
      <t>1</t>
    </r>
    <r>
      <rPr>
        <sz val="11"/>
        <rFont val="Symbol"/>
        <family val="1"/>
        <charset val="2"/>
      </rPr>
      <t>-</t>
    </r>
    <r>
      <rPr>
        <sz val="11"/>
        <color theme="1"/>
        <rFont val="Symbol"/>
        <family val="1"/>
        <charset val="2"/>
      </rPr>
      <t>m</t>
    </r>
    <r>
      <rPr>
        <sz val="8"/>
        <color theme="1"/>
        <rFont val="Symbol"/>
        <family val="1"/>
        <charset val="2"/>
      </rPr>
      <t>2</t>
    </r>
    <r>
      <rPr>
        <sz val="11"/>
        <rFont val="Calibri"/>
        <family val="2"/>
        <scheme val="minor"/>
      </rPr>
      <t>) and  the difference in proportions(p</t>
    </r>
    <r>
      <rPr>
        <sz val="8"/>
        <rFont val="Calibri"/>
        <family val="2"/>
        <scheme val="minor"/>
      </rPr>
      <t>1</t>
    </r>
    <r>
      <rPr>
        <sz val="11"/>
        <rFont val="Calibri"/>
        <family val="2"/>
        <scheme val="minor"/>
      </rPr>
      <t>-p</t>
    </r>
    <r>
      <rPr>
        <sz val="8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) using the formulas and procedures outlined in Chapter 8 of </t>
    </r>
    <r>
      <rPr>
        <i/>
        <sz val="11"/>
        <color theme="1"/>
        <rFont val="Calibri"/>
        <family val="2"/>
        <scheme val="minor"/>
      </rPr>
      <t>Essentials of Biostatistics in Public Health</t>
    </r>
    <r>
      <rPr>
        <sz val="11"/>
        <rFont val="Calibri"/>
        <family val="2"/>
        <scheme val="minor"/>
      </rPr>
      <t>.</t>
    </r>
  </si>
  <si>
    <t>Sample Size Required per Group, Accounting for Attrition</t>
  </si>
  <si>
    <t xml:space="preserve">  Sample Size Required </t>
  </si>
  <si>
    <t>Sample Size Required Per Group, Accounting for Attrition</t>
  </si>
  <si>
    <t>Calculate the statistics for the green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</si>
</sst>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Symbol"/>
      <family val="1"/>
      <charset val="2"/>
    </font>
    <font>
      <sz val="9"/>
      <name val="Arial"/>
      <family val="2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sz val="9"/>
      <name val="Symbol"/>
      <family val="1"/>
      <charset val="2"/>
    </font>
    <font>
      <b/>
      <sz val="8"/>
      <name val="Symbol"/>
      <family val="1"/>
      <charset val="2"/>
    </font>
    <font>
      <sz val="10"/>
      <name val="Arial"/>
    </font>
    <font>
      <b/>
      <i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Symbol"/>
      <family val="1"/>
      <charset val="2"/>
    </font>
    <font>
      <b/>
      <sz val="8"/>
      <color theme="1"/>
      <name val="Calibri"/>
      <family val="2"/>
      <scheme val="minor"/>
    </font>
    <font>
      <b/>
      <sz val="8"/>
      <color theme="1"/>
      <name val="Symbol"/>
      <family val="1"/>
      <charset val="2"/>
    </font>
    <font>
      <sz val="11"/>
      <name val="Calibri"/>
      <family val="2"/>
      <scheme val="minor"/>
    </font>
    <font>
      <sz val="11"/>
      <name val="Symbol"/>
      <family val="1"/>
      <charset val="2"/>
    </font>
    <font>
      <sz val="8"/>
      <color theme="1"/>
      <name val="Symbol"/>
      <family val="1"/>
      <charset val="2"/>
    </font>
    <font>
      <sz val="8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81FFBA"/>
        <bgColor indexed="64"/>
      </patternFill>
    </fill>
    <fill>
      <patternFill patternType="solid">
        <fgColor rgb="FF5DFFA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2" fillId="0" borderId="0" applyFont="0" applyFill="0" applyBorder="0" applyAlignment="0" applyProtection="0"/>
    <xf numFmtId="0" fontId="2" fillId="0" borderId="0"/>
  </cellStyleXfs>
  <cellXfs count="35">
    <xf numFmtId="0" fontId="0" fillId="0" borderId="0" xfId="0"/>
    <xf numFmtId="0" fontId="0" fillId="3" borderId="0" xfId="0" applyFill="1" applyProtection="1"/>
    <xf numFmtId="0" fontId="4" fillId="3" borderId="1" xfId="0" applyFont="1" applyFill="1" applyBorder="1" applyAlignment="1" applyProtection="1">
      <alignment horizontal="center"/>
    </xf>
    <xf numFmtId="0" fontId="4" fillId="3" borderId="0" xfId="0" applyFont="1" applyFill="1" applyAlignment="1" applyProtection="1">
      <alignment horizontal="center"/>
    </xf>
    <xf numFmtId="0" fontId="7" fillId="3" borderId="0" xfId="0" applyFont="1" applyFill="1" applyBorder="1" applyAlignment="1" applyProtection="1">
      <alignment horizontal="left"/>
    </xf>
    <xf numFmtId="0" fontId="0" fillId="3" borderId="0" xfId="0" applyFill="1" applyBorder="1" applyProtection="1"/>
    <xf numFmtId="0" fontId="0" fillId="0" borderId="0" xfId="0" applyProtection="1"/>
    <xf numFmtId="0" fontId="0" fillId="3" borderId="0" xfId="0" applyFill="1"/>
    <xf numFmtId="0" fontId="0" fillId="2" borderId="1" xfId="0" applyFill="1" applyBorder="1" applyAlignment="1" applyProtection="1">
      <alignment horizontal="center"/>
      <protection locked="0"/>
    </xf>
    <xf numFmtId="0" fontId="0" fillId="3" borderId="0" xfId="0" applyFill="1" applyAlignment="1" applyProtection="1">
      <alignment horizontal="center"/>
    </xf>
    <xf numFmtId="0" fontId="8" fillId="3" borderId="0" xfId="0" applyFont="1" applyFill="1" applyProtection="1"/>
    <xf numFmtId="0" fontId="3" fillId="3" borderId="0" xfId="0" applyFont="1" applyFill="1" applyProtection="1"/>
    <xf numFmtId="2" fontId="0" fillId="2" borderId="1" xfId="0" applyNumberFormat="1" applyFill="1" applyBorder="1" applyAlignment="1" applyProtection="1">
      <alignment horizontal="center"/>
      <protection locked="0"/>
    </xf>
    <xf numFmtId="0" fontId="2" fillId="3" borderId="0" xfId="2" applyFill="1" applyAlignment="1">
      <alignment horizontal="center"/>
    </xf>
    <xf numFmtId="0" fontId="2" fillId="3" borderId="0" xfId="2" applyFill="1"/>
    <xf numFmtId="0" fontId="2" fillId="3" borderId="7" xfId="2" applyFill="1" applyBorder="1" applyAlignment="1">
      <alignment horizontal="center"/>
    </xf>
    <xf numFmtId="0" fontId="4" fillId="5" borderId="8" xfId="2" applyFont="1" applyFill="1" applyBorder="1" applyAlignment="1">
      <alignment horizontal="left"/>
    </xf>
    <xf numFmtId="9" fontId="0" fillId="2" borderId="1" xfId="1" applyFont="1" applyFill="1" applyBorder="1" applyAlignment="1" applyProtection="1">
      <alignment horizontal="center"/>
      <protection locked="0"/>
    </xf>
    <xf numFmtId="0" fontId="0" fillId="6" borderId="1" xfId="0" applyFill="1" applyBorder="1" applyAlignment="1" applyProtection="1">
      <alignment horizontal="center"/>
    </xf>
    <xf numFmtId="0" fontId="2" fillId="3" borderId="2" xfId="2" applyFill="1" applyBorder="1" applyAlignment="1">
      <alignment horizontal="left" wrapText="1"/>
    </xf>
    <xf numFmtId="0" fontId="2" fillId="3" borderId="3" xfId="2" applyFill="1" applyBorder="1" applyAlignment="1">
      <alignment horizontal="left" wrapText="1"/>
    </xf>
    <xf numFmtId="0" fontId="2" fillId="3" borderId="4" xfId="2" applyFill="1" applyBorder="1" applyAlignment="1">
      <alignment horizontal="left" wrapText="1"/>
    </xf>
    <xf numFmtId="0" fontId="1" fillId="3" borderId="3" xfId="2" applyFont="1" applyFill="1" applyBorder="1" applyAlignment="1">
      <alignment horizontal="left" wrapText="1"/>
    </xf>
    <xf numFmtId="0" fontId="1" fillId="3" borderId="7" xfId="2" applyFont="1" applyFill="1" applyBorder="1" applyAlignment="1">
      <alignment wrapText="1"/>
    </xf>
    <xf numFmtId="0" fontId="20" fillId="3" borderId="7" xfId="2" applyFont="1" applyFill="1" applyBorder="1" applyAlignment="1">
      <alignment horizontal="left" wrapText="1"/>
    </xf>
    <xf numFmtId="0" fontId="24" fillId="3" borderId="0" xfId="0" applyFont="1" applyFill="1" applyBorder="1" applyProtection="1"/>
    <xf numFmtId="9" fontId="8" fillId="0" borderId="0" xfId="0" applyNumberFormat="1" applyFont="1" applyFill="1" applyProtection="1"/>
    <xf numFmtId="164" fontId="0" fillId="6" borderId="1" xfId="0" applyNumberFormat="1" applyFill="1" applyBorder="1" applyAlignment="1" applyProtection="1">
      <alignment horizontal="center"/>
    </xf>
    <xf numFmtId="0" fontId="25" fillId="3" borderId="0" xfId="0" applyFont="1" applyFill="1" applyProtection="1"/>
    <xf numFmtId="0" fontId="13" fillId="4" borderId="5" xfId="2" applyFont="1" applyFill="1" applyBorder="1" applyAlignment="1">
      <alignment horizontal="center" wrapText="1"/>
    </xf>
    <xf numFmtId="0" fontId="13" fillId="4" borderId="6" xfId="2" applyFont="1" applyFill="1" applyBorder="1" applyAlignment="1">
      <alignment horizontal="center"/>
    </xf>
    <xf numFmtId="0" fontId="4" fillId="3" borderId="0" xfId="0" applyFont="1" applyFill="1" applyAlignment="1" applyProtection="1">
      <alignment horizontal="center" wrapText="1"/>
    </xf>
    <xf numFmtId="0" fontId="3" fillId="3" borderId="2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9" defaultPivotStyle="PivotStyleLight16"/>
  <colors>
    <mruColors>
      <color rgb="FF5DFFA6"/>
      <color rgb="FF81FF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19"/>
  <sheetViews>
    <sheetView tabSelected="1" zoomScaleNormal="100" workbookViewId="0">
      <selection activeCell="B5" sqref="B5"/>
    </sheetView>
  </sheetViews>
  <sheetFormatPr defaultRowHeight="15" x14ac:dyDescent="0.25"/>
  <cols>
    <col min="1" max="1" width="5.140625" style="14" customWidth="1"/>
    <col min="2" max="2" width="104.85546875" style="13" customWidth="1"/>
    <col min="3" max="3" width="29.140625" style="14" customWidth="1"/>
    <col min="4" max="16384" width="9.140625" style="14"/>
  </cols>
  <sheetData>
    <row r="1" spans="2:2" ht="15.75" thickBot="1" x14ac:dyDescent="0.3"/>
    <row r="2" spans="2:2" x14ac:dyDescent="0.25">
      <c r="B2" s="29" t="s">
        <v>31</v>
      </c>
    </row>
    <row r="3" spans="2:2" ht="15.75" thickBot="1" x14ac:dyDescent="0.3">
      <c r="B3" s="30"/>
    </row>
    <row r="4" spans="2:2" ht="17.25" customHeight="1" x14ac:dyDescent="0.25">
      <c r="B4" s="15"/>
    </row>
    <row r="5" spans="2:2" ht="74.25" customHeight="1" x14ac:dyDescent="0.25">
      <c r="B5" s="23" t="s">
        <v>50</v>
      </c>
    </row>
    <row r="6" spans="2:2" ht="18.75" customHeight="1" x14ac:dyDescent="0.25">
      <c r="B6" s="15"/>
    </row>
    <row r="7" spans="2:2" x14ac:dyDescent="0.25">
      <c r="B7" s="24" t="s">
        <v>49</v>
      </c>
    </row>
    <row r="8" spans="2:2" x14ac:dyDescent="0.25">
      <c r="B8" s="15"/>
    </row>
    <row r="9" spans="2:2" x14ac:dyDescent="0.25">
      <c r="B9" s="16" t="s">
        <v>43</v>
      </c>
    </row>
    <row r="10" spans="2:2" ht="38.25" customHeight="1" x14ac:dyDescent="0.25">
      <c r="B10" s="19" t="s">
        <v>32</v>
      </c>
    </row>
    <row r="11" spans="2:2" ht="39" customHeight="1" x14ac:dyDescent="0.25">
      <c r="B11" s="20" t="s">
        <v>33</v>
      </c>
    </row>
    <row r="12" spans="2:2" ht="37.5" customHeight="1" x14ac:dyDescent="0.25">
      <c r="B12" s="22" t="s">
        <v>44</v>
      </c>
    </row>
    <row r="13" spans="2:2" ht="42" customHeight="1" x14ac:dyDescent="0.25">
      <c r="B13" s="22" t="s">
        <v>45</v>
      </c>
    </row>
    <row r="14" spans="2:2" ht="40.5" customHeight="1" x14ac:dyDescent="0.25">
      <c r="B14" s="22" t="s">
        <v>46</v>
      </c>
    </row>
    <row r="15" spans="2:2" ht="36.75" customHeight="1" x14ac:dyDescent="0.25">
      <c r="B15" s="20" t="s">
        <v>40</v>
      </c>
    </row>
    <row r="16" spans="2:2" ht="41.25" customHeight="1" x14ac:dyDescent="0.25">
      <c r="B16" s="20" t="s">
        <v>41</v>
      </c>
    </row>
    <row r="17" spans="2:2" ht="41.25" customHeight="1" x14ac:dyDescent="0.25">
      <c r="B17" s="22" t="s">
        <v>47</v>
      </c>
    </row>
    <row r="18" spans="2:2" ht="41.25" customHeight="1" x14ac:dyDescent="0.25">
      <c r="B18" s="22" t="s">
        <v>48</v>
      </c>
    </row>
    <row r="19" spans="2:2" ht="41.25" customHeight="1" x14ac:dyDescent="0.25">
      <c r="B19" s="21" t="s">
        <v>42</v>
      </c>
    </row>
  </sheetData>
  <mergeCells count="1">
    <mergeCell ref="B2:B3"/>
  </mergeCells>
  <pageMargins left="0.3" right="0.7" top="0.46" bottom="0.42" header="0.3" footer="0.3"/>
  <pageSetup scale="94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355"/>
  <sheetViews>
    <sheetView workbookViewId="0">
      <selection activeCell="A5" sqref="A5:A14"/>
    </sheetView>
  </sheetViews>
  <sheetFormatPr defaultRowHeight="12.75" x14ac:dyDescent="0.2"/>
  <cols>
    <col min="1" max="1" width="80.7109375" style="6" customWidth="1"/>
    <col min="2" max="2" width="5.28515625" style="1" customWidth="1"/>
    <col min="3" max="3" width="60.5703125" style="1" customWidth="1"/>
    <col min="4" max="4" width="9.140625" style="9"/>
    <col min="5" max="5" width="20.5703125" style="1" customWidth="1"/>
    <col min="6" max="7" width="9.140625" style="1"/>
    <col min="8" max="25" width="9.140625" style="7"/>
  </cols>
  <sheetData>
    <row r="1" spans="1:4" x14ac:dyDescent="0.2">
      <c r="A1" s="1"/>
    </row>
    <row r="2" spans="1:4" ht="15" x14ac:dyDescent="0.25">
      <c r="A2" s="2" t="s">
        <v>30</v>
      </c>
    </row>
    <row r="3" spans="1:4" ht="15" x14ac:dyDescent="0.25">
      <c r="A3" s="3"/>
      <c r="C3" s="1" t="s">
        <v>38</v>
      </c>
      <c r="D3" s="17">
        <v>0.95</v>
      </c>
    </row>
    <row r="4" spans="1:4" ht="15" x14ac:dyDescent="0.25">
      <c r="A4" s="3" t="s">
        <v>7</v>
      </c>
    </row>
    <row r="5" spans="1:4" ht="12.75" customHeight="1" x14ac:dyDescent="0.2">
      <c r="A5" s="32" t="s">
        <v>54</v>
      </c>
      <c r="C5" s="10" t="s">
        <v>8</v>
      </c>
    </row>
    <row r="6" spans="1:4" ht="12.75" customHeight="1" x14ac:dyDescent="0.2">
      <c r="A6" s="33"/>
      <c r="C6" s="1" t="s">
        <v>0</v>
      </c>
      <c r="D6" s="8">
        <v>20</v>
      </c>
    </row>
    <row r="7" spans="1:4" ht="12.75" customHeight="1" x14ac:dyDescent="0.2">
      <c r="A7" s="33"/>
      <c r="C7" s="1" t="s">
        <v>1</v>
      </c>
      <c r="D7" s="8">
        <v>5</v>
      </c>
    </row>
    <row r="8" spans="1:4" ht="12.75" customHeight="1" x14ac:dyDescent="0.2">
      <c r="A8" s="33"/>
      <c r="C8" s="11" t="s">
        <v>4</v>
      </c>
      <c r="D8" s="18"/>
    </row>
    <row r="9" spans="1:4" ht="12.75" customHeight="1" x14ac:dyDescent="0.2">
      <c r="A9" s="33"/>
    </row>
    <row r="10" spans="1:4" ht="12.75" customHeight="1" x14ac:dyDescent="0.2">
      <c r="A10" s="33"/>
    </row>
    <row r="11" spans="1:4" ht="12.75" customHeight="1" x14ac:dyDescent="0.2">
      <c r="A11" s="33"/>
      <c r="C11" s="1" t="s">
        <v>34</v>
      </c>
      <c r="D11" s="17">
        <v>0.05</v>
      </c>
    </row>
    <row r="12" spans="1:4" ht="12.75" customHeight="1" x14ac:dyDescent="0.2">
      <c r="A12" s="33"/>
      <c r="C12" s="1" t="s">
        <v>35</v>
      </c>
    </row>
    <row r="13" spans="1:4" ht="12.75" customHeight="1" x14ac:dyDescent="0.2">
      <c r="A13" s="33"/>
      <c r="C13" s="1" t="s">
        <v>36</v>
      </c>
      <c r="D13" s="18"/>
    </row>
    <row r="14" spans="1:4" ht="12.75" customHeight="1" x14ac:dyDescent="0.2">
      <c r="A14" s="34"/>
      <c r="D14" s="9" t="s">
        <v>37</v>
      </c>
    </row>
    <row r="15" spans="1:4" x14ac:dyDescent="0.2">
      <c r="A15" s="1"/>
    </row>
    <row r="16" spans="1:4" x14ac:dyDescent="0.2">
      <c r="A16" s="1"/>
    </row>
    <row r="17" spans="1:3" x14ac:dyDescent="0.2">
      <c r="A17" s="1"/>
      <c r="C17" s="26" t="str">
        <f>IF(C18=1,"**Error - Enter a Value Between 0-100%",IF(C19=1,"**Error - Enter a Value Between 0-100%"," "))</f>
        <v xml:space="preserve"> </v>
      </c>
    </row>
    <row r="18" spans="1:3" x14ac:dyDescent="0.2">
      <c r="A18" s="1"/>
      <c r="C18" s="25">
        <f>IF(D3&lt;0,1,IF(D3&gt;100%,1,0))</f>
        <v>0</v>
      </c>
    </row>
    <row r="19" spans="1:3" x14ac:dyDescent="0.2">
      <c r="A19" s="1"/>
      <c r="C19" s="25">
        <f>IF(D11&lt;0,1,IF(D11&gt;100%,1,0))</f>
        <v>0</v>
      </c>
    </row>
    <row r="20" spans="1:3" x14ac:dyDescent="0.2">
      <c r="A20" s="1"/>
    </row>
    <row r="21" spans="1:3" x14ac:dyDescent="0.2">
      <c r="A21" s="1"/>
    </row>
    <row r="22" spans="1:3" x14ac:dyDescent="0.2">
      <c r="A22" s="1"/>
    </row>
    <row r="23" spans="1:3" x14ac:dyDescent="0.2">
      <c r="A23" s="1"/>
    </row>
    <row r="24" spans="1:3" x14ac:dyDescent="0.2">
      <c r="A24" s="1"/>
    </row>
    <row r="25" spans="1:3" x14ac:dyDescent="0.2">
      <c r="A25" s="1"/>
    </row>
    <row r="26" spans="1:3" x14ac:dyDescent="0.2">
      <c r="A26" s="31"/>
    </row>
    <row r="27" spans="1:3" x14ac:dyDescent="0.2">
      <c r="A27" s="31"/>
    </row>
    <row r="28" spans="1:3" x14ac:dyDescent="0.2">
      <c r="A28" s="31"/>
    </row>
    <row r="29" spans="1:3" x14ac:dyDescent="0.2">
      <c r="A29" s="31"/>
    </row>
    <row r="30" spans="1:3" x14ac:dyDescent="0.2">
      <c r="A30" s="31"/>
    </row>
    <row r="31" spans="1:3" x14ac:dyDescent="0.2">
      <c r="A31" s="31"/>
    </row>
    <row r="32" spans="1:3" x14ac:dyDescent="0.2">
      <c r="A32" s="31"/>
    </row>
    <row r="33" spans="1:1" x14ac:dyDescent="0.2">
      <c r="A33" s="31"/>
    </row>
    <row r="34" spans="1:1" x14ac:dyDescent="0.2">
      <c r="A34" s="31"/>
    </row>
    <row r="35" spans="1:1" x14ac:dyDescent="0.2">
      <c r="A35" s="31"/>
    </row>
    <row r="36" spans="1:1" x14ac:dyDescent="0.2">
      <c r="A36" s="1"/>
    </row>
    <row r="37" spans="1:1" x14ac:dyDescent="0.2">
      <c r="A37" s="1"/>
    </row>
    <row r="38" spans="1:1" ht="15" x14ac:dyDescent="0.25">
      <c r="A38" s="4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  <row r="312" spans="1:1" x14ac:dyDescent="0.2">
      <c r="A312" s="1"/>
    </row>
    <row r="313" spans="1:1" x14ac:dyDescent="0.2">
      <c r="A313" s="1"/>
    </row>
    <row r="314" spans="1:1" x14ac:dyDescent="0.2">
      <c r="A314" s="1"/>
    </row>
    <row r="315" spans="1:1" x14ac:dyDescent="0.2">
      <c r="A315" s="1"/>
    </row>
    <row r="316" spans="1:1" x14ac:dyDescent="0.2">
      <c r="A316" s="1"/>
    </row>
    <row r="317" spans="1:1" x14ac:dyDescent="0.2">
      <c r="A317" s="1"/>
    </row>
    <row r="318" spans="1:1" x14ac:dyDescent="0.2">
      <c r="A318" s="1"/>
    </row>
    <row r="319" spans="1:1" x14ac:dyDescent="0.2">
      <c r="A319" s="1"/>
    </row>
    <row r="320" spans="1:1" x14ac:dyDescent="0.2">
      <c r="A320" s="1"/>
    </row>
    <row r="321" spans="1:1" x14ac:dyDescent="0.2">
      <c r="A321" s="1"/>
    </row>
    <row r="322" spans="1:1" x14ac:dyDescent="0.2">
      <c r="A322" s="1"/>
    </row>
    <row r="323" spans="1:1" x14ac:dyDescent="0.2">
      <c r="A323" s="1"/>
    </row>
    <row r="324" spans="1:1" x14ac:dyDescent="0.2">
      <c r="A324" s="1"/>
    </row>
    <row r="325" spans="1:1" x14ac:dyDescent="0.2">
      <c r="A325" s="1"/>
    </row>
    <row r="326" spans="1:1" x14ac:dyDescent="0.2">
      <c r="A326" s="1"/>
    </row>
    <row r="327" spans="1:1" x14ac:dyDescent="0.2">
      <c r="A327" s="1"/>
    </row>
    <row r="328" spans="1:1" x14ac:dyDescent="0.2">
      <c r="A328" s="1"/>
    </row>
    <row r="329" spans="1:1" x14ac:dyDescent="0.2">
      <c r="A329" s="1"/>
    </row>
    <row r="330" spans="1:1" x14ac:dyDescent="0.2">
      <c r="A330" s="1"/>
    </row>
    <row r="331" spans="1:1" x14ac:dyDescent="0.2">
      <c r="A331" s="1"/>
    </row>
    <row r="332" spans="1:1" x14ac:dyDescent="0.2">
      <c r="A332" s="1"/>
    </row>
    <row r="333" spans="1:1" x14ac:dyDescent="0.2">
      <c r="A333" s="1"/>
    </row>
    <row r="334" spans="1:1" x14ac:dyDescent="0.2">
      <c r="A334" s="1"/>
    </row>
    <row r="335" spans="1:1" x14ac:dyDescent="0.2">
      <c r="A335" s="1"/>
    </row>
    <row r="336" spans="1:1" x14ac:dyDescent="0.2">
      <c r="A336" s="1"/>
    </row>
    <row r="337" spans="1:1" x14ac:dyDescent="0.2">
      <c r="A337" s="1"/>
    </row>
    <row r="338" spans="1:1" x14ac:dyDescent="0.2">
      <c r="A338" s="1"/>
    </row>
    <row r="339" spans="1:1" x14ac:dyDescent="0.2">
      <c r="A339" s="1"/>
    </row>
    <row r="340" spans="1:1" x14ac:dyDescent="0.2">
      <c r="A340" s="1"/>
    </row>
    <row r="341" spans="1:1" x14ac:dyDescent="0.2">
      <c r="A341" s="1"/>
    </row>
    <row r="342" spans="1:1" x14ac:dyDescent="0.2">
      <c r="A342" s="1"/>
    </row>
    <row r="343" spans="1:1" x14ac:dyDescent="0.2">
      <c r="A343" s="1"/>
    </row>
    <row r="344" spans="1:1" x14ac:dyDescent="0.2">
      <c r="A344" s="1"/>
    </row>
    <row r="345" spans="1:1" x14ac:dyDescent="0.2">
      <c r="A345" s="1"/>
    </row>
    <row r="346" spans="1:1" x14ac:dyDescent="0.2">
      <c r="A346" s="1"/>
    </row>
    <row r="347" spans="1:1" x14ac:dyDescent="0.2">
      <c r="A347" s="1"/>
    </row>
    <row r="348" spans="1:1" x14ac:dyDescent="0.2">
      <c r="A348" s="1"/>
    </row>
    <row r="349" spans="1:1" x14ac:dyDescent="0.2">
      <c r="A349" s="1"/>
    </row>
    <row r="350" spans="1:1" x14ac:dyDescent="0.2">
      <c r="A350" s="1"/>
    </row>
    <row r="351" spans="1:1" x14ac:dyDescent="0.2">
      <c r="A351" s="1"/>
    </row>
    <row r="352" spans="1:1" x14ac:dyDescent="0.2">
      <c r="A352" s="1"/>
    </row>
    <row r="353" spans="1:1" x14ac:dyDescent="0.2">
      <c r="A353" s="1"/>
    </row>
    <row r="354" spans="1:1" x14ac:dyDescent="0.2">
      <c r="A354" s="1"/>
    </row>
    <row r="355" spans="1:1" x14ac:dyDescent="0.2">
      <c r="A355" s="1"/>
    </row>
  </sheetData>
  <mergeCells count="2">
    <mergeCell ref="A26:A35"/>
    <mergeCell ref="A5:A14"/>
  </mergeCells>
  <pageMargins left="0.7" right="0.7" top="0.75" bottom="0.75" header="0.3" footer="0.3"/>
  <pageSetup scale="74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345"/>
  <sheetViews>
    <sheetView workbookViewId="0">
      <selection activeCell="A5" sqref="A5:A14"/>
    </sheetView>
  </sheetViews>
  <sheetFormatPr defaultRowHeight="12.75" x14ac:dyDescent="0.2"/>
  <cols>
    <col min="1" max="1" width="81.28515625" style="6" customWidth="1"/>
    <col min="2" max="2" width="5.28515625" style="1" customWidth="1"/>
    <col min="3" max="3" width="60.5703125" style="1" customWidth="1"/>
    <col min="4" max="4" width="9.140625" style="9"/>
    <col min="5" max="8" width="9.140625" style="1"/>
    <col min="9" max="25" width="9.140625" style="7"/>
  </cols>
  <sheetData>
    <row r="1" spans="1:4" x14ac:dyDescent="0.2">
      <c r="A1" s="1"/>
    </row>
    <row r="2" spans="1:4" ht="15" x14ac:dyDescent="0.25">
      <c r="A2" s="2" t="s">
        <v>30</v>
      </c>
    </row>
    <row r="3" spans="1:4" ht="15" x14ac:dyDescent="0.25">
      <c r="A3" s="3"/>
      <c r="C3" s="1" t="s">
        <v>38</v>
      </c>
      <c r="D3" s="17">
        <v>0.95</v>
      </c>
    </row>
    <row r="4" spans="1:4" ht="15" x14ac:dyDescent="0.25">
      <c r="A4" s="3" t="s">
        <v>7</v>
      </c>
    </row>
    <row r="5" spans="1:4" ht="12.75" customHeight="1" x14ac:dyDescent="0.2">
      <c r="A5" s="32" t="s">
        <v>54</v>
      </c>
      <c r="C5" s="10" t="s">
        <v>2</v>
      </c>
    </row>
    <row r="6" spans="1:4" x14ac:dyDescent="0.2">
      <c r="A6" s="33"/>
      <c r="C6" s="11" t="s">
        <v>3</v>
      </c>
      <c r="D6" s="8">
        <v>4.3E-3</v>
      </c>
    </row>
    <row r="7" spans="1:4" x14ac:dyDescent="0.2">
      <c r="A7" s="33"/>
      <c r="C7" s="1" t="s">
        <v>1</v>
      </c>
      <c r="D7" s="8">
        <v>2E-3</v>
      </c>
    </row>
    <row r="8" spans="1:4" x14ac:dyDescent="0.2">
      <c r="A8" s="33"/>
      <c r="C8" s="11" t="s">
        <v>4</v>
      </c>
      <c r="D8" s="18"/>
    </row>
    <row r="9" spans="1:4" x14ac:dyDescent="0.2">
      <c r="A9" s="33"/>
    </row>
    <row r="10" spans="1:4" x14ac:dyDescent="0.2">
      <c r="A10" s="33"/>
    </row>
    <row r="11" spans="1:4" x14ac:dyDescent="0.2">
      <c r="A11" s="33"/>
      <c r="C11" s="1" t="s">
        <v>34</v>
      </c>
      <c r="D11" s="17">
        <v>0</v>
      </c>
    </row>
    <row r="12" spans="1:4" x14ac:dyDescent="0.2">
      <c r="A12" s="33"/>
      <c r="C12" s="1" t="s">
        <v>35</v>
      </c>
    </row>
    <row r="13" spans="1:4" x14ac:dyDescent="0.2">
      <c r="A13" s="33"/>
      <c r="C13" s="1" t="s">
        <v>36</v>
      </c>
      <c r="D13" s="18"/>
    </row>
    <row r="14" spans="1:4" x14ac:dyDescent="0.2">
      <c r="A14" s="34"/>
      <c r="D14" s="9" t="s">
        <v>37</v>
      </c>
    </row>
    <row r="15" spans="1:4" x14ac:dyDescent="0.2">
      <c r="A15" s="1"/>
    </row>
    <row r="16" spans="1:4" x14ac:dyDescent="0.2">
      <c r="A16" s="31"/>
      <c r="C16" s="26" t="str">
        <f>IF(C17=1,"**Error - Enter a Value Between 0-100%",IF(C18=1,"**Error - Enter a Value Between 0-100%"," "))</f>
        <v xml:space="preserve"> </v>
      </c>
    </row>
    <row r="17" spans="1:3" x14ac:dyDescent="0.2">
      <c r="A17" s="31"/>
      <c r="C17" s="25">
        <f>IF(D3&lt;0,1,IF(D3&gt;100%,1,0))</f>
        <v>0</v>
      </c>
    </row>
    <row r="18" spans="1:3" x14ac:dyDescent="0.2">
      <c r="A18" s="31"/>
      <c r="C18" s="25">
        <f>IF(D11&lt;0,1,IF(D11&gt;100%,1,0))</f>
        <v>0</v>
      </c>
    </row>
    <row r="19" spans="1:3" x14ac:dyDescent="0.2">
      <c r="A19" s="31"/>
    </row>
    <row r="20" spans="1:3" x14ac:dyDescent="0.2">
      <c r="A20" s="31"/>
    </row>
    <row r="21" spans="1:3" x14ac:dyDescent="0.2">
      <c r="A21" s="31"/>
    </row>
    <row r="22" spans="1:3" x14ac:dyDescent="0.2">
      <c r="A22" s="31"/>
    </row>
    <row r="23" spans="1:3" x14ac:dyDescent="0.2">
      <c r="A23" s="31"/>
    </row>
    <row r="24" spans="1:3" x14ac:dyDescent="0.2">
      <c r="A24" s="31"/>
    </row>
    <row r="25" spans="1:3" x14ac:dyDescent="0.2">
      <c r="A25" s="31"/>
    </row>
    <row r="26" spans="1:3" x14ac:dyDescent="0.2">
      <c r="A26" s="1"/>
    </row>
    <row r="27" spans="1:3" x14ac:dyDescent="0.2">
      <c r="A27" s="1"/>
    </row>
    <row r="28" spans="1:3" ht="15" x14ac:dyDescent="0.25">
      <c r="A28" s="4"/>
    </row>
    <row r="29" spans="1:3" x14ac:dyDescent="0.2">
      <c r="A29" s="5"/>
    </row>
    <row r="30" spans="1:3" x14ac:dyDescent="0.2">
      <c r="A30" s="5"/>
    </row>
    <row r="31" spans="1:3" x14ac:dyDescent="0.2">
      <c r="A31" s="5"/>
    </row>
    <row r="32" spans="1:3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1"/>
    </row>
    <row r="37" spans="1:1" x14ac:dyDescent="0.2">
      <c r="A37" s="1"/>
    </row>
    <row r="38" spans="1:1" x14ac:dyDescent="0.2">
      <c r="A38" s="1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  <row r="312" spans="1:1" x14ac:dyDescent="0.2">
      <c r="A312" s="1"/>
    </row>
    <row r="313" spans="1:1" x14ac:dyDescent="0.2">
      <c r="A313" s="1"/>
    </row>
    <row r="314" spans="1:1" x14ac:dyDescent="0.2">
      <c r="A314" s="1"/>
    </row>
    <row r="315" spans="1:1" x14ac:dyDescent="0.2">
      <c r="A315" s="1"/>
    </row>
    <row r="316" spans="1:1" x14ac:dyDescent="0.2">
      <c r="A316" s="1"/>
    </row>
    <row r="317" spans="1:1" x14ac:dyDescent="0.2">
      <c r="A317" s="1"/>
    </row>
    <row r="318" spans="1:1" x14ac:dyDescent="0.2">
      <c r="A318" s="1"/>
    </row>
    <row r="319" spans="1:1" x14ac:dyDescent="0.2">
      <c r="A319" s="1"/>
    </row>
    <row r="320" spans="1:1" x14ac:dyDescent="0.2">
      <c r="A320" s="1"/>
    </row>
    <row r="321" spans="1:1" x14ac:dyDescent="0.2">
      <c r="A321" s="1"/>
    </row>
    <row r="322" spans="1:1" x14ac:dyDescent="0.2">
      <c r="A322" s="1"/>
    </row>
    <row r="323" spans="1:1" x14ac:dyDescent="0.2">
      <c r="A323" s="1"/>
    </row>
    <row r="324" spans="1:1" x14ac:dyDescent="0.2">
      <c r="A324" s="1"/>
    </row>
    <row r="325" spans="1:1" x14ac:dyDescent="0.2">
      <c r="A325" s="1"/>
    </row>
    <row r="326" spans="1:1" x14ac:dyDescent="0.2">
      <c r="A326" s="1"/>
    </row>
    <row r="327" spans="1:1" x14ac:dyDescent="0.2">
      <c r="A327" s="1"/>
    </row>
    <row r="328" spans="1:1" x14ac:dyDescent="0.2">
      <c r="A328" s="1"/>
    </row>
    <row r="329" spans="1:1" x14ac:dyDescent="0.2">
      <c r="A329" s="1"/>
    </row>
    <row r="330" spans="1:1" x14ac:dyDescent="0.2">
      <c r="A330" s="1"/>
    </row>
    <row r="331" spans="1:1" x14ac:dyDescent="0.2">
      <c r="A331" s="1"/>
    </row>
    <row r="332" spans="1:1" x14ac:dyDescent="0.2">
      <c r="A332" s="1"/>
    </row>
    <row r="333" spans="1:1" x14ac:dyDescent="0.2">
      <c r="A333" s="1"/>
    </row>
    <row r="334" spans="1:1" x14ac:dyDescent="0.2">
      <c r="A334" s="1"/>
    </row>
    <row r="335" spans="1:1" x14ac:dyDescent="0.2">
      <c r="A335" s="1"/>
    </row>
    <row r="336" spans="1:1" x14ac:dyDescent="0.2">
      <c r="A336" s="1"/>
    </row>
    <row r="337" spans="1:1" x14ac:dyDescent="0.2">
      <c r="A337" s="1"/>
    </row>
    <row r="338" spans="1:1" x14ac:dyDescent="0.2">
      <c r="A338" s="1"/>
    </row>
    <row r="339" spans="1:1" x14ac:dyDescent="0.2">
      <c r="A339" s="1"/>
    </row>
    <row r="340" spans="1:1" x14ac:dyDescent="0.2">
      <c r="A340" s="1"/>
    </row>
    <row r="341" spans="1:1" x14ac:dyDescent="0.2">
      <c r="A341" s="1"/>
    </row>
    <row r="342" spans="1:1" x14ac:dyDescent="0.2">
      <c r="A342" s="1"/>
    </row>
    <row r="343" spans="1:1" x14ac:dyDescent="0.2">
      <c r="A343" s="1"/>
    </row>
    <row r="344" spans="1:1" x14ac:dyDescent="0.2">
      <c r="A344" s="1"/>
    </row>
    <row r="345" spans="1:1" x14ac:dyDescent="0.2">
      <c r="A345" s="1"/>
    </row>
  </sheetData>
  <mergeCells count="2">
    <mergeCell ref="A16:A25"/>
    <mergeCell ref="A5:A14"/>
  </mergeCells>
  <pageMargins left="0.7" right="0.7" top="0.75" bottom="0.75" header="0.3" footer="0.3"/>
  <pageSetup scale="74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344"/>
  <sheetViews>
    <sheetView workbookViewId="0">
      <selection activeCell="A5" sqref="A5:A14"/>
    </sheetView>
  </sheetViews>
  <sheetFormatPr defaultRowHeight="12.75" x14ac:dyDescent="0.2"/>
  <cols>
    <col min="1" max="1" width="80.7109375" style="6" customWidth="1"/>
    <col min="2" max="2" width="5.28515625" style="1" customWidth="1"/>
    <col min="3" max="3" width="60.5703125" style="1" customWidth="1"/>
    <col min="4" max="4" width="9.140625" style="9"/>
    <col min="5" max="7" width="9.140625" style="1"/>
    <col min="8" max="25" width="9.140625" style="7"/>
  </cols>
  <sheetData>
    <row r="1" spans="1:4" x14ac:dyDescent="0.2">
      <c r="A1" s="1"/>
    </row>
    <row r="2" spans="1:4" ht="15" x14ac:dyDescent="0.25">
      <c r="A2" s="2" t="s">
        <v>30</v>
      </c>
    </row>
    <row r="3" spans="1:4" ht="15" x14ac:dyDescent="0.25">
      <c r="A3" s="3"/>
      <c r="C3" s="1" t="s">
        <v>38</v>
      </c>
      <c r="D3" s="17">
        <v>0.9</v>
      </c>
    </row>
    <row r="4" spans="1:4" ht="15" x14ac:dyDescent="0.25">
      <c r="A4" s="3" t="s">
        <v>7</v>
      </c>
    </row>
    <row r="5" spans="1:4" ht="12.75" customHeight="1" x14ac:dyDescent="0.2">
      <c r="A5" s="32" t="s">
        <v>54</v>
      </c>
      <c r="C5" s="10" t="s">
        <v>12</v>
      </c>
    </row>
    <row r="6" spans="1:4" x14ac:dyDescent="0.2">
      <c r="A6" s="33"/>
      <c r="C6" s="1" t="s">
        <v>11</v>
      </c>
      <c r="D6" s="8">
        <v>5</v>
      </c>
    </row>
    <row r="7" spans="1:4" x14ac:dyDescent="0.2">
      <c r="A7" s="33"/>
      <c r="C7" s="1" t="s">
        <v>1</v>
      </c>
      <c r="D7" s="8">
        <v>2</v>
      </c>
    </row>
    <row r="8" spans="1:4" x14ac:dyDescent="0.2">
      <c r="A8" s="33"/>
      <c r="C8" s="11" t="s">
        <v>52</v>
      </c>
      <c r="D8" s="18"/>
    </row>
    <row r="9" spans="1:4" x14ac:dyDescent="0.2">
      <c r="A9" s="33"/>
    </row>
    <row r="10" spans="1:4" x14ac:dyDescent="0.2">
      <c r="A10" s="33"/>
    </row>
    <row r="11" spans="1:4" x14ac:dyDescent="0.2">
      <c r="A11" s="33"/>
      <c r="C11" s="1" t="s">
        <v>34</v>
      </c>
      <c r="D11" s="17">
        <v>0.1</v>
      </c>
    </row>
    <row r="12" spans="1:4" x14ac:dyDescent="0.2">
      <c r="A12" s="33"/>
      <c r="C12" s="1" t="s">
        <v>35</v>
      </c>
    </row>
    <row r="13" spans="1:4" x14ac:dyDescent="0.2">
      <c r="A13" s="33"/>
      <c r="C13" s="1" t="s">
        <v>36</v>
      </c>
      <c r="D13" s="18"/>
    </row>
    <row r="14" spans="1:4" x14ac:dyDescent="0.2">
      <c r="A14" s="34"/>
      <c r="D14" s="9" t="s">
        <v>37</v>
      </c>
    </row>
    <row r="15" spans="1:4" x14ac:dyDescent="0.2">
      <c r="A15" s="31"/>
    </row>
    <row r="16" spans="1:4" x14ac:dyDescent="0.2">
      <c r="A16" s="31"/>
      <c r="C16" s="26" t="str">
        <f>IF(C17=1,"**Error - Enter a Value Between 0-100%",IF(C18=1,"**Error - Enter a Value Between 0-100%"," "))</f>
        <v xml:space="preserve"> </v>
      </c>
    </row>
    <row r="17" spans="1:3" x14ac:dyDescent="0.2">
      <c r="A17" s="31"/>
      <c r="C17" s="25">
        <f>IF(D3&lt;0,1,IF(D3&gt;100%,1,0))</f>
        <v>0</v>
      </c>
    </row>
    <row r="18" spans="1:3" x14ac:dyDescent="0.2">
      <c r="A18" s="31"/>
      <c r="C18" s="25">
        <f>IF(D11&lt;0,1,IF(D11&gt;100%,1,0))</f>
        <v>0</v>
      </c>
    </row>
    <row r="19" spans="1:3" x14ac:dyDescent="0.2">
      <c r="A19" s="31"/>
    </row>
    <row r="20" spans="1:3" x14ac:dyDescent="0.2">
      <c r="A20" s="31"/>
    </row>
    <row r="21" spans="1:3" x14ac:dyDescent="0.2">
      <c r="A21" s="31"/>
    </row>
    <row r="22" spans="1:3" x14ac:dyDescent="0.2">
      <c r="A22" s="31"/>
    </row>
    <row r="23" spans="1:3" x14ac:dyDescent="0.2">
      <c r="A23" s="31"/>
    </row>
    <row r="24" spans="1:3" x14ac:dyDescent="0.2">
      <c r="A24" s="31"/>
    </row>
    <row r="25" spans="1:3" x14ac:dyDescent="0.2">
      <c r="A25" s="1"/>
    </row>
    <row r="26" spans="1:3" x14ac:dyDescent="0.2">
      <c r="A26" s="1"/>
    </row>
    <row r="27" spans="1:3" ht="15" x14ac:dyDescent="0.25">
      <c r="A27" s="4"/>
    </row>
    <row r="28" spans="1:3" x14ac:dyDescent="0.2">
      <c r="A28" s="5"/>
    </row>
    <row r="29" spans="1:3" x14ac:dyDescent="0.2">
      <c r="A29" s="5"/>
    </row>
    <row r="30" spans="1:3" x14ac:dyDescent="0.2">
      <c r="A30" s="5"/>
    </row>
    <row r="31" spans="1:3" x14ac:dyDescent="0.2">
      <c r="A31" s="5"/>
    </row>
    <row r="32" spans="1:3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1"/>
    </row>
    <row r="36" spans="1:1" x14ac:dyDescent="0.2">
      <c r="A36" s="1"/>
    </row>
    <row r="37" spans="1:1" x14ac:dyDescent="0.2">
      <c r="A37" s="1"/>
    </row>
    <row r="38" spans="1:1" x14ac:dyDescent="0.2">
      <c r="A38" s="1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  <row r="312" spans="1:1" x14ac:dyDescent="0.2">
      <c r="A312" s="1"/>
    </row>
    <row r="313" spans="1:1" x14ac:dyDescent="0.2">
      <c r="A313" s="1"/>
    </row>
    <row r="314" spans="1:1" x14ac:dyDescent="0.2">
      <c r="A314" s="1"/>
    </row>
    <row r="315" spans="1:1" x14ac:dyDescent="0.2">
      <c r="A315" s="1"/>
    </row>
    <row r="316" spans="1:1" x14ac:dyDescent="0.2">
      <c r="A316" s="1"/>
    </row>
    <row r="317" spans="1:1" x14ac:dyDescent="0.2">
      <c r="A317" s="1"/>
    </row>
    <row r="318" spans="1:1" x14ac:dyDescent="0.2">
      <c r="A318" s="1"/>
    </row>
    <row r="319" spans="1:1" x14ac:dyDescent="0.2">
      <c r="A319" s="1"/>
    </row>
    <row r="320" spans="1:1" x14ac:dyDescent="0.2">
      <c r="A320" s="1"/>
    </row>
    <row r="321" spans="1:1" x14ac:dyDescent="0.2">
      <c r="A321" s="1"/>
    </row>
    <row r="322" spans="1:1" x14ac:dyDescent="0.2">
      <c r="A322" s="1"/>
    </row>
    <row r="323" spans="1:1" x14ac:dyDescent="0.2">
      <c r="A323" s="1"/>
    </row>
    <row r="324" spans="1:1" x14ac:dyDescent="0.2">
      <c r="A324" s="1"/>
    </row>
    <row r="325" spans="1:1" x14ac:dyDescent="0.2">
      <c r="A325" s="1"/>
    </row>
    <row r="326" spans="1:1" x14ac:dyDescent="0.2">
      <c r="A326" s="1"/>
    </row>
    <row r="327" spans="1:1" x14ac:dyDescent="0.2">
      <c r="A327" s="1"/>
    </row>
    <row r="328" spans="1:1" x14ac:dyDescent="0.2">
      <c r="A328" s="1"/>
    </row>
    <row r="329" spans="1:1" x14ac:dyDescent="0.2">
      <c r="A329" s="1"/>
    </row>
    <row r="330" spans="1:1" x14ac:dyDescent="0.2">
      <c r="A330" s="1"/>
    </row>
    <row r="331" spans="1:1" x14ac:dyDescent="0.2">
      <c r="A331" s="1"/>
    </row>
    <row r="332" spans="1:1" x14ac:dyDescent="0.2">
      <c r="A332" s="1"/>
    </row>
    <row r="333" spans="1:1" x14ac:dyDescent="0.2">
      <c r="A333" s="1"/>
    </row>
    <row r="334" spans="1:1" x14ac:dyDescent="0.2">
      <c r="A334" s="1"/>
    </row>
    <row r="335" spans="1:1" x14ac:dyDescent="0.2">
      <c r="A335" s="1"/>
    </row>
    <row r="336" spans="1:1" x14ac:dyDescent="0.2">
      <c r="A336" s="1"/>
    </row>
    <row r="337" spans="1:1" x14ac:dyDescent="0.2">
      <c r="A337" s="1"/>
    </row>
    <row r="338" spans="1:1" x14ac:dyDescent="0.2">
      <c r="A338" s="1"/>
    </row>
    <row r="339" spans="1:1" x14ac:dyDescent="0.2">
      <c r="A339" s="1"/>
    </row>
    <row r="340" spans="1:1" x14ac:dyDescent="0.2">
      <c r="A340" s="1"/>
    </row>
    <row r="341" spans="1:1" x14ac:dyDescent="0.2">
      <c r="A341" s="1"/>
    </row>
    <row r="342" spans="1:1" x14ac:dyDescent="0.2">
      <c r="A342" s="1"/>
    </row>
    <row r="343" spans="1:1" x14ac:dyDescent="0.2">
      <c r="A343" s="1"/>
    </row>
    <row r="344" spans="1:1" x14ac:dyDescent="0.2">
      <c r="A344" s="1"/>
    </row>
  </sheetData>
  <mergeCells count="2">
    <mergeCell ref="A15:A24"/>
    <mergeCell ref="A5:A14"/>
  </mergeCells>
  <pageMargins left="0.7" right="0.7" top="0.75" bottom="0.75" header="0.3" footer="0.3"/>
  <pageSetup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344"/>
  <sheetViews>
    <sheetView workbookViewId="0">
      <selection activeCell="D13" sqref="D13"/>
    </sheetView>
  </sheetViews>
  <sheetFormatPr defaultRowHeight="12.75" x14ac:dyDescent="0.2"/>
  <cols>
    <col min="1" max="1" width="80.7109375" style="6" customWidth="1"/>
    <col min="2" max="2" width="5.28515625" style="1" customWidth="1"/>
    <col min="3" max="3" width="60.5703125" style="1" customWidth="1"/>
    <col min="4" max="4" width="9.140625" style="9"/>
    <col min="5" max="7" width="9.140625" style="1"/>
    <col min="8" max="25" width="9.140625" style="7"/>
  </cols>
  <sheetData>
    <row r="1" spans="1:4" x14ac:dyDescent="0.2">
      <c r="A1" s="1"/>
    </row>
    <row r="2" spans="1:4" ht="15" x14ac:dyDescent="0.25">
      <c r="A2" s="2" t="s">
        <v>30</v>
      </c>
    </row>
    <row r="3" spans="1:4" ht="15" x14ac:dyDescent="0.25">
      <c r="A3" s="3"/>
      <c r="C3" s="1" t="s">
        <v>38</v>
      </c>
      <c r="D3" s="17">
        <v>0.95</v>
      </c>
    </row>
    <row r="4" spans="1:4" ht="15" x14ac:dyDescent="0.25">
      <c r="A4" s="3" t="s">
        <v>7</v>
      </c>
    </row>
    <row r="5" spans="1:4" ht="12.75" customHeight="1" x14ac:dyDescent="0.2">
      <c r="A5" s="32" t="s">
        <v>54</v>
      </c>
      <c r="C5" s="10" t="s">
        <v>9</v>
      </c>
    </row>
    <row r="6" spans="1:4" x14ac:dyDescent="0.2">
      <c r="A6" s="33"/>
      <c r="C6" s="1" t="s">
        <v>0</v>
      </c>
      <c r="D6" s="8">
        <v>8.1</v>
      </c>
    </row>
    <row r="7" spans="1:4" x14ac:dyDescent="0.2">
      <c r="A7" s="33"/>
      <c r="C7" s="1" t="s">
        <v>1</v>
      </c>
      <c r="D7" s="8">
        <v>3</v>
      </c>
    </row>
    <row r="8" spans="1:4" x14ac:dyDescent="0.2">
      <c r="A8" s="33"/>
      <c r="C8" s="11" t="s">
        <v>10</v>
      </c>
      <c r="D8" s="18"/>
    </row>
    <row r="9" spans="1:4" x14ac:dyDescent="0.2">
      <c r="A9" s="33"/>
    </row>
    <row r="10" spans="1:4" x14ac:dyDescent="0.2">
      <c r="A10" s="33"/>
    </row>
    <row r="11" spans="1:4" x14ac:dyDescent="0.2">
      <c r="A11" s="33"/>
      <c r="C11" s="1" t="s">
        <v>34</v>
      </c>
      <c r="D11" s="17">
        <v>0.2</v>
      </c>
    </row>
    <row r="12" spans="1:4" x14ac:dyDescent="0.2">
      <c r="A12" s="33"/>
      <c r="C12" s="1" t="s">
        <v>35</v>
      </c>
    </row>
    <row r="13" spans="1:4" x14ac:dyDescent="0.2">
      <c r="A13" s="33"/>
      <c r="C13" s="1" t="s">
        <v>51</v>
      </c>
      <c r="D13" s="18"/>
    </row>
    <row r="14" spans="1:4" x14ac:dyDescent="0.2">
      <c r="A14" s="34"/>
      <c r="D14" s="9" t="s">
        <v>37</v>
      </c>
    </row>
    <row r="15" spans="1:4" x14ac:dyDescent="0.2">
      <c r="A15" s="31"/>
    </row>
    <row r="16" spans="1:4" x14ac:dyDescent="0.2">
      <c r="A16" s="31"/>
      <c r="C16" s="26" t="str">
        <f>IF(C17=1,"**Error - Enter a Value Between 0-100%",IF(C18=1,"**Error - Enter a Value Between 0-100%"," "))</f>
        <v xml:space="preserve"> </v>
      </c>
    </row>
    <row r="17" spans="1:3" x14ac:dyDescent="0.2">
      <c r="A17" s="31"/>
      <c r="C17" s="25">
        <f>IF(D3&lt;0,1,IF(D3&gt;100%,1,0))</f>
        <v>0</v>
      </c>
    </row>
    <row r="18" spans="1:3" x14ac:dyDescent="0.2">
      <c r="A18" s="31"/>
      <c r="C18" s="25">
        <f>IF(D11&lt;0,1,IF(D11&gt;100%,1,0))</f>
        <v>0</v>
      </c>
    </row>
    <row r="19" spans="1:3" x14ac:dyDescent="0.2">
      <c r="A19" s="31"/>
    </row>
    <row r="20" spans="1:3" x14ac:dyDescent="0.2">
      <c r="A20" s="31"/>
    </row>
    <row r="21" spans="1:3" x14ac:dyDescent="0.2">
      <c r="A21" s="31"/>
    </row>
    <row r="22" spans="1:3" x14ac:dyDescent="0.2">
      <c r="A22" s="31"/>
    </row>
    <row r="23" spans="1:3" x14ac:dyDescent="0.2">
      <c r="A23" s="31"/>
    </row>
    <row r="24" spans="1:3" x14ac:dyDescent="0.2">
      <c r="A24" s="31"/>
    </row>
    <row r="25" spans="1:3" x14ac:dyDescent="0.2">
      <c r="A25" s="1"/>
    </row>
    <row r="26" spans="1:3" x14ac:dyDescent="0.2">
      <c r="A26" s="1"/>
    </row>
    <row r="27" spans="1:3" ht="15" x14ac:dyDescent="0.25">
      <c r="A27" s="4"/>
    </row>
    <row r="28" spans="1:3" x14ac:dyDescent="0.2">
      <c r="A28" s="5"/>
    </row>
    <row r="29" spans="1:3" x14ac:dyDescent="0.2">
      <c r="A29" s="5"/>
    </row>
    <row r="30" spans="1:3" x14ac:dyDescent="0.2">
      <c r="A30" s="5"/>
    </row>
    <row r="31" spans="1:3" x14ac:dyDescent="0.2">
      <c r="A31" s="5"/>
    </row>
    <row r="32" spans="1:3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1"/>
    </row>
    <row r="36" spans="1:1" x14ac:dyDescent="0.2">
      <c r="A36" s="1"/>
    </row>
    <row r="37" spans="1:1" x14ac:dyDescent="0.2">
      <c r="A37" s="1"/>
    </row>
    <row r="38" spans="1:1" x14ac:dyDescent="0.2">
      <c r="A38" s="1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  <row r="312" spans="1:1" x14ac:dyDescent="0.2">
      <c r="A312" s="1"/>
    </row>
    <row r="313" spans="1:1" x14ac:dyDescent="0.2">
      <c r="A313" s="1"/>
    </row>
    <row r="314" spans="1:1" x14ac:dyDescent="0.2">
      <c r="A314" s="1"/>
    </row>
    <row r="315" spans="1:1" x14ac:dyDescent="0.2">
      <c r="A315" s="1"/>
    </row>
    <row r="316" spans="1:1" x14ac:dyDescent="0.2">
      <c r="A316" s="1"/>
    </row>
    <row r="317" spans="1:1" x14ac:dyDescent="0.2">
      <c r="A317" s="1"/>
    </row>
    <row r="318" spans="1:1" x14ac:dyDescent="0.2">
      <c r="A318" s="1"/>
    </row>
    <row r="319" spans="1:1" x14ac:dyDescent="0.2">
      <c r="A319" s="1"/>
    </row>
    <row r="320" spans="1:1" x14ac:dyDescent="0.2">
      <c r="A320" s="1"/>
    </row>
    <row r="321" spans="1:1" x14ac:dyDescent="0.2">
      <c r="A321" s="1"/>
    </row>
    <row r="322" spans="1:1" x14ac:dyDescent="0.2">
      <c r="A322" s="1"/>
    </row>
    <row r="323" spans="1:1" x14ac:dyDescent="0.2">
      <c r="A323" s="1"/>
    </row>
    <row r="324" spans="1:1" x14ac:dyDescent="0.2">
      <c r="A324" s="1"/>
    </row>
    <row r="325" spans="1:1" x14ac:dyDescent="0.2">
      <c r="A325" s="1"/>
    </row>
    <row r="326" spans="1:1" x14ac:dyDescent="0.2">
      <c r="A326" s="1"/>
    </row>
    <row r="327" spans="1:1" x14ac:dyDescent="0.2">
      <c r="A327" s="1"/>
    </row>
    <row r="328" spans="1:1" x14ac:dyDescent="0.2">
      <c r="A328" s="1"/>
    </row>
    <row r="329" spans="1:1" x14ac:dyDescent="0.2">
      <c r="A329" s="1"/>
    </row>
    <row r="330" spans="1:1" x14ac:dyDescent="0.2">
      <c r="A330" s="1"/>
    </row>
    <row r="331" spans="1:1" x14ac:dyDescent="0.2">
      <c r="A331" s="1"/>
    </row>
    <row r="332" spans="1:1" x14ac:dyDescent="0.2">
      <c r="A332" s="1"/>
    </row>
    <row r="333" spans="1:1" x14ac:dyDescent="0.2">
      <c r="A333" s="1"/>
    </row>
    <row r="334" spans="1:1" x14ac:dyDescent="0.2">
      <c r="A334" s="1"/>
    </row>
    <row r="335" spans="1:1" x14ac:dyDescent="0.2">
      <c r="A335" s="1"/>
    </row>
    <row r="336" spans="1:1" x14ac:dyDescent="0.2">
      <c r="A336" s="1"/>
    </row>
    <row r="337" spans="1:1" x14ac:dyDescent="0.2">
      <c r="A337" s="1"/>
    </row>
    <row r="338" spans="1:1" x14ac:dyDescent="0.2">
      <c r="A338" s="1"/>
    </row>
    <row r="339" spans="1:1" x14ac:dyDescent="0.2">
      <c r="A339" s="1"/>
    </row>
    <row r="340" spans="1:1" x14ac:dyDescent="0.2">
      <c r="A340" s="1"/>
    </row>
    <row r="341" spans="1:1" x14ac:dyDescent="0.2">
      <c r="A341" s="1"/>
    </row>
    <row r="342" spans="1:1" x14ac:dyDescent="0.2">
      <c r="A342" s="1"/>
    </row>
    <row r="343" spans="1:1" x14ac:dyDescent="0.2">
      <c r="A343" s="1"/>
    </row>
    <row r="344" spans="1:1" x14ac:dyDescent="0.2">
      <c r="A344" s="1"/>
    </row>
  </sheetData>
  <mergeCells count="2">
    <mergeCell ref="A15:A24"/>
    <mergeCell ref="A5:A14"/>
  </mergeCells>
  <pageMargins left="0.7" right="0.7" top="0.75" bottom="0.75" header="0.3" footer="0.3"/>
  <pageSetup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344"/>
  <sheetViews>
    <sheetView workbookViewId="0">
      <selection activeCell="A5" sqref="A5:A14"/>
    </sheetView>
  </sheetViews>
  <sheetFormatPr defaultRowHeight="12.75" x14ac:dyDescent="0.2"/>
  <cols>
    <col min="1" max="1" width="80.7109375" style="6" customWidth="1"/>
    <col min="2" max="2" width="5.28515625" style="1" customWidth="1"/>
    <col min="3" max="3" width="60.5703125" style="1" customWidth="1"/>
    <col min="4" max="4" width="9.140625" style="9"/>
    <col min="5" max="7" width="9.140625" style="1"/>
    <col min="8" max="25" width="9.140625" style="7"/>
  </cols>
  <sheetData>
    <row r="1" spans="1:4" x14ac:dyDescent="0.2">
      <c r="A1" s="1"/>
    </row>
    <row r="2" spans="1:4" ht="15" x14ac:dyDescent="0.25">
      <c r="A2" s="2" t="s">
        <v>30</v>
      </c>
    </row>
    <row r="3" spans="1:4" ht="15" x14ac:dyDescent="0.25">
      <c r="A3" s="3"/>
      <c r="C3" s="1" t="s">
        <v>38</v>
      </c>
      <c r="D3" s="17">
        <v>0.95</v>
      </c>
    </row>
    <row r="4" spans="1:4" ht="15" x14ac:dyDescent="0.25">
      <c r="A4" s="3" t="s">
        <v>7</v>
      </c>
    </row>
    <row r="5" spans="1:4" ht="12.75" customHeight="1" x14ac:dyDescent="0.2">
      <c r="A5" s="32" t="s">
        <v>54</v>
      </c>
      <c r="C5" s="10" t="s">
        <v>22</v>
      </c>
    </row>
    <row r="6" spans="1:4" x14ac:dyDescent="0.2">
      <c r="A6" s="33"/>
      <c r="C6" s="11" t="s">
        <v>5</v>
      </c>
      <c r="D6" s="8">
        <v>0.34</v>
      </c>
    </row>
    <row r="7" spans="1:4" x14ac:dyDescent="0.2">
      <c r="A7" s="33"/>
      <c r="C7" s="11" t="s">
        <v>6</v>
      </c>
      <c r="D7" s="8">
        <v>0.17</v>
      </c>
    </row>
    <row r="8" spans="1:4" x14ac:dyDescent="0.2">
      <c r="A8" s="33"/>
      <c r="C8" s="1" t="s">
        <v>1</v>
      </c>
      <c r="D8" s="8">
        <v>0.05</v>
      </c>
    </row>
    <row r="9" spans="1:4" x14ac:dyDescent="0.2">
      <c r="A9" s="33"/>
      <c r="C9" s="11" t="s">
        <v>10</v>
      </c>
      <c r="D9" s="18"/>
    </row>
    <row r="10" spans="1:4" x14ac:dyDescent="0.2">
      <c r="A10" s="33"/>
    </row>
    <row r="11" spans="1:4" x14ac:dyDescent="0.2">
      <c r="A11" s="33"/>
    </row>
    <row r="12" spans="1:4" x14ac:dyDescent="0.2">
      <c r="A12" s="33"/>
      <c r="C12" s="1" t="s">
        <v>34</v>
      </c>
      <c r="D12" s="17">
        <v>0.1</v>
      </c>
    </row>
    <row r="13" spans="1:4" x14ac:dyDescent="0.2">
      <c r="A13" s="33"/>
      <c r="C13" s="1" t="s">
        <v>35</v>
      </c>
    </row>
    <row r="14" spans="1:4" x14ac:dyDescent="0.2">
      <c r="A14" s="34"/>
      <c r="C14" s="1" t="s">
        <v>53</v>
      </c>
      <c r="D14" s="18"/>
    </row>
    <row r="15" spans="1:4" x14ac:dyDescent="0.2">
      <c r="A15" s="31"/>
      <c r="D15" s="9" t="s">
        <v>37</v>
      </c>
    </row>
    <row r="16" spans="1:4" x14ac:dyDescent="0.2">
      <c r="A16" s="31"/>
    </row>
    <row r="17" spans="1:3" x14ac:dyDescent="0.2">
      <c r="A17" s="31"/>
      <c r="C17" s="26" t="str">
        <f>IF(C18=1,"**Error - Enter a Value Between 0-100%",IF(C19=1,"**Error - Enter a Value Between 0-100%"," "))</f>
        <v xml:space="preserve"> </v>
      </c>
    </row>
    <row r="18" spans="1:3" x14ac:dyDescent="0.2">
      <c r="A18" s="31"/>
      <c r="C18" s="25">
        <f>IF(D3&lt;0,1,IF(D3&gt;100%,1,0))</f>
        <v>0</v>
      </c>
    </row>
    <row r="19" spans="1:3" x14ac:dyDescent="0.2">
      <c r="A19" s="31"/>
      <c r="C19" s="25">
        <f>IF(D12&lt;0,1,IF(D12&gt;100%,1,0))</f>
        <v>0</v>
      </c>
    </row>
    <row r="20" spans="1:3" x14ac:dyDescent="0.2">
      <c r="A20" s="31"/>
    </row>
    <row r="21" spans="1:3" x14ac:dyDescent="0.2">
      <c r="A21" s="31"/>
    </row>
    <row r="22" spans="1:3" x14ac:dyDescent="0.2">
      <c r="A22" s="31"/>
    </row>
    <row r="23" spans="1:3" x14ac:dyDescent="0.2">
      <c r="A23" s="31"/>
    </row>
    <row r="24" spans="1:3" x14ac:dyDescent="0.2">
      <c r="A24" s="31"/>
    </row>
    <row r="25" spans="1:3" x14ac:dyDescent="0.2">
      <c r="A25" s="1"/>
    </row>
    <row r="26" spans="1:3" x14ac:dyDescent="0.2">
      <c r="A26" s="1"/>
    </row>
    <row r="27" spans="1:3" ht="15" x14ac:dyDescent="0.25">
      <c r="A27" s="4"/>
    </row>
    <row r="28" spans="1:3" x14ac:dyDescent="0.2">
      <c r="A28" s="5"/>
    </row>
    <row r="29" spans="1:3" x14ac:dyDescent="0.2">
      <c r="A29" s="5"/>
    </row>
    <row r="30" spans="1:3" x14ac:dyDescent="0.2">
      <c r="A30" s="5"/>
    </row>
    <row r="31" spans="1:3" x14ac:dyDescent="0.2">
      <c r="A31" s="5"/>
    </row>
    <row r="32" spans="1:3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1"/>
    </row>
    <row r="36" spans="1:1" x14ac:dyDescent="0.2">
      <c r="A36" s="1"/>
    </row>
    <row r="37" spans="1:1" x14ac:dyDescent="0.2">
      <c r="A37" s="1"/>
    </row>
    <row r="38" spans="1:1" x14ac:dyDescent="0.2">
      <c r="A38" s="1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  <row r="312" spans="1:1" x14ac:dyDescent="0.2">
      <c r="A312" s="1"/>
    </row>
    <row r="313" spans="1:1" x14ac:dyDescent="0.2">
      <c r="A313" s="1"/>
    </row>
    <row r="314" spans="1:1" x14ac:dyDescent="0.2">
      <c r="A314" s="1"/>
    </row>
    <row r="315" spans="1:1" x14ac:dyDescent="0.2">
      <c r="A315" s="1"/>
    </row>
    <row r="316" spans="1:1" x14ac:dyDescent="0.2">
      <c r="A316" s="1"/>
    </row>
    <row r="317" spans="1:1" x14ac:dyDescent="0.2">
      <c r="A317" s="1"/>
    </row>
    <row r="318" spans="1:1" x14ac:dyDescent="0.2">
      <c r="A318" s="1"/>
    </row>
    <row r="319" spans="1:1" x14ac:dyDescent="0.2">
      <c r="A319" s="1"/>
    </row>
    <row r="320" spans="1:1" x14ac:dyDescent="0.2">
      <c r="A320" s="1"/>
    </row>
    <row r="321" spans="1:1" x14ac:dyDescent="0.2">
      <c r="A321" s="1"/>
    </row>
    <row r="322" spans="1:1" x14ac:dyDescent="0.2">
      <c r="A322" s="1"/>
    </row>
    <row r="323" spans="1:1" x14ac:dyDescent="0.2">
      <c r="A323" s="1"/>
    </row>
    <row r="324" spans="1:1" x14ac:dyDescent="0.2">
      <c r="A324" s="1"/>
    </row>
    <row r="325" spans="1:1" x14ac:dyDescent="0.2">
      <c r="A325" s="1"/>
    </row>
    <row r="326" spans="1:1" x14ac:dyDescent="0.2">
      <c r="A326" s="1"/>
    </row>
    <row r="327" spans="1:1" x14ac:dyDescent="0.2">
      <c r="A327" s="1"/>
    </row>
    <row r="328" spans="1:1" x14ac:dyDescent="0.2">
      <c r="A328" s="1"/>
    </row>
    <row r="329" spans="1:1" x14ac:dyDescent="0.2">
      <c r="A329" s="1"/>
    </row>
    <row r="330" spans="1:1" x14ac:dyDescent="0.2">
      <c r="A330" s="1"/>
    </row>
    <row r="331" spans="1:1" x14ac:dyDescent="0.2">
      <c r="A331" s="1"/>
    </row>
    <row r="332" spans="1:1" x14ac:dyDescent="0.2">
      <c r="A332" s="1"/>
    </row>
    <row r="333" spans="1:1" x14ac:dyDescent="0.2">
      <c r="A333" s="1"/>
    </row>
    <row r="334" spans="1:1" x14ac:dyDescent="0.2">
      <c r="A334" s="1"/>
    </row>
    <row r="335" spans="1:1" x14ac:dyDescent="0.2">
      <c r="A335" s="1"/>
    </row>
    <row r="336" spans="1:1" x14ac:dyDescent="0.2">
      <c r="A336" s="1"/>
    </row>
    <row r="337" spans="1:1" x14ac:dyDescent="0.2">
      <c r="A337" s="1"/>
    </row>
    <row r="338" spans="1:1" x14ac:dyDescent="0.2">
      <c r="A338" s="1"/>
    </row>
    <row r="339" spans="1:1" x14ac:dyDescent="0.2">
      <c r="A339" s="1"/>
    </row>
    <row r="340" spans="1:1" x14ac:dyDescent="0.2">
      <c r="A340" s="1"/>
    </row>
    <row r="341" spans="1:1" x14ac:dyDescent="0.2">
      <c r="A341" s="1"/>
    </row>
    <row r="342" spans="1:1" x14ac:dyDescent="0.2">
      <c r="A342" s="1"/>
    </row>
    <row r="343" spans="1:1" x14ac:dyDescent="0.2">
      <c r="A343" s="1"/>
    </row>
    <row r="344" spans="1:1" x14ac:dyDescent="0.2">
      <c r="A344" s="1"/>
    </row>
  </sheetData>
  <mergeCells count="2">
    <mergeCell ref="A15:A24"/>
    <mergeCell ref="A5:A14"/>
  </mergeCells>
  <pageMargins left="0.7" right="0.7" top="0.75" bottom="0.75" header="0.3" footer="0.3"/>
  <pageSetup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348"/>
  <sheetViews>
    <sheetView workbookViewId="0">
      <selection activeCell="A5" sqref="A5:A18"/>
    </sheetView>
  </sheetViews>
  <sheetFormatPr defaultRowHeight="12.75" x14ac:dyDescent="0.2"/>
  <cols>
    <col min="1" max="1" width="67.5703125" style="6" customWidth="1"/>
    <col min="2" max="2" width="5.28515625" style="1" customWidth="1"/>
    <col min="3" max="3" width="60.5703125" style="1" customWidth="1"/>
    <col min="4" max="4" width="9.140625" style="9"/>
    <col min="5" max="7" width="9.140625" style="1"/>
    <col min="8" max="25" width="9.140625" style="7"/>
  </cols>
  <sheetData>
    <row r="1" spans="1:4" x14ac:dyDescent="0.2">
      <c r="A1" s="1"/>
    </row>
    <row r="2" spans="1:4" ht="15" x14ac:dyDescent="0.25">
      <c r="A2" s="2" t="s">
        <v>29</v>
      </c>
    </row>
    <row r="3" spans="1:4" ht="15" x14ac:dyDescent="0.25">
      <c r="A3" s="3"/>
      <c r="C3" s="11" t="s">
        <v>13</v>
      </c>
      <c r="D3" s="12">
        <v>0.05</v>
      </c>
    </row>
    <row r="4" spans="1:4" ht="15" x14ac:dyDescent="0.25">
      <c r="A4" s="3" t="s">
        <v>7</v>
      </c>
      <c r="C4" s="11" t="s">
        <v>39</v>
      </c>
      <c r="D4" s="12">
        <v>0.8</v>
      </c>
    </row>
    <row r="5" spans="1:4" ht="12.75" customHeight="1" x14ac:dyDescent="0.2">
      <c r="A5" s="32" t="s">
        <v>54</v>
      </c>
    </row>
    <row r="6" spans="1:4" x14ac:dyDescent="0.2">
      <c r="A6" s="33"/>
      <c r="C6" s="10" t="s">
        <v>8</v>
      </c>
    </row>
    <row r="7" spans="1:4" x14ac:dyDescent="0.2">
      <c r="A7" s="33"/>
      <c r="C7" s="11" t="s">
        <v>15</v>
      </c>
      <c r="D7" s="8">
        <v>95</v>
      </c>
    </row>
    <row r="8" spans="1:4" x14ac:dyDescent="0.2">
      <c r="A8" s="33"/>
      <c r="C8" s="11" t="s">
        <v>16</v>
      </c>
      <c r="D8" s="8">
        <v>100</v>
      </c>
    </row>
    <row r="9" spans="1:4" x14ac:dyDescent="0.2">
      <c r="A9" s="33"/>
      <c r="C9" s="1" t="s">
        <v>0</v>
      </c>
      <c r="D9" s="8">
        <v>9.8000000000000007</v>
      </c>
    </row>
    <row r="10" spans="1:4" x14ac:dyDescent="0.2">
      <c r="A10" s="33"/>
      <c r="C10" s="11" t="s">
        <v>14</v>
      </c>
      <c r="D10" s="27"/>
    </row>
    <row r="11" spans="1:4" x14ac:dyDescent="0.2">
      <c r="A11" s="33"/>
      <c r="C11" s="11" t="s">
        <v>4</v>
      </c>
      <c r="D11" s="18"/>
    </row>
    <row r="12" spans="1:4" x14ac:dyDescent="0.2">
      <c r="A12" s="33"/>
    </row>
    <row r="13" spans="1:4" x14ac:dyDescent="0.2">
      <c r="A13" s="33"/>
    </row>
    <row r="14" spans="1:4" x14ac:dyDescent="0.2">
      <c r="A14" s="33"/>
      <c r="C14" s="1" t="s">
        <v>34</v>
      </c>
      <c r="D14" s="17">
        <v>0.1</v>
      </c>
    </row>
    <row r="15" spans="1:4" x14ac:dyDescent="0.2">
      <c r="A15" s="33"/>
      <c r="C15" s="1" t="s">
        <v>35</v>
      </c>
    </row>
    <row r="16" spans="1:4" x14ac:dyDescent="0.2">
      <c r="A16" s="33"/>
      <c r="C16" s="1" t="s">
        <v>36</v>
      </c>
      <c r="D16" s="18"/>
    </row>
    <row r="17" spans="1:3" x14ac:dyDescent="0.2">
      <c r="A17" s="33"/>
    </row>
    <row r="18" spans="1:3" x14ac:dyDescent="0.2">
      <c r="A18" s="34"/>
    </row>
    <row r="19" spans="1:3" x14ac:dyDescent="0.2">
      <c r="A19" s="31"/>
      <c r="C19" s="28"/>
    </row>
    <row r="20" spans="1:3" x14ac:dyDescent="0.2">
      <c r="A20" s="31"/>
      <c r="C20" s="28"/>
    </row>
    <row r="21" spans="1:3" x14ac:dyDescent="0.2">
      <c r="A21" s="31"/>
      <c r="C21" s="26" t="str">
        <f>IF(C25=1,"**Error - Enter a Value Between 0-1",IF(C25=2,"**Error - Enter a Value Between 0-100%"," "))</f>
        <v xml:space="preserve"> </v>
      </c>
    </row>
    <row r="22" spans="1:3" x14ac:dyDescent="0.2">
      <c r="A22" s="31"/>
      <c r="C22" s="25">
        <f>IF(D3&lt;0,1,IF(D3&gt;1,1,0))</f>
        <v>0</v>
      </c>
    </row>
    <row r="23" spans="1:3" x14ac:dyDescent="0.2">
      <c r="A23" s="31"/>
      <c r="C23" s="25">
        <f>IF(D4&lt;0,1,IF(D4&gt;1,1,0))</f>
        <v>0</v>
      </c>
    </row>
    <row r="24" spans="1:3" ht="15" customHeight="1" x14ac:dyDescent="0.2">
      <c r="A24" s="31"/>
      <c r="C24" s="28">
        <f>IF(D14&lt;0,1,IF(D14&gt;100%,1,0))</f>
        <v>0</v>
      </c>
    </row>
    <row r="25" spans="1:3" x14ac:dyDescent="0.2">
      <c r="A25" s="31"/>
      <c r="C25" s="28">
        <f>IF(SUM(C22:C23)&gt;0,1,IF(C24&gt;0,2,0))</f>
        <v>0</v>
      </c>
    </row>
    <row r="26" spans="1:3" ht="51" customHeight="1" x14ac:dyDescent="0.2">
      <c r="A26" s="31"/>
      <c r="C26" s="28"/>
    </row>
    <row r="27" spans="1:3" x14ac:dyDescent="0.2">
      <c r="A27" s="31"/>
    </row>
    <row r="28" spans="1:3" x14ac:dyDescent="0.2">
      <c r="A28" s="31"/>
    </row>
    <row r="29" spans="1:3" x14ac:dyDescent="0.2">
      <c r="A29" s="1"/>
    </row>
    <row r="30" spans="1:3" x14ac:dyDescent="0.2">
      <c r="A30" s="1"/>
    </row>
    <row r="31" spans="1:3" ht="15" x14ac:dyDescent="0.25">
      <c r="A31" s="4"/>
    </row>
    <row r="32" spans="1:3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  <row r="312" spans="1:1" x14ac:dyDescent="0.2">
      <c r="A312" s="1"/>
    </row>
    <row r="313" spans="1:1" x14ac:dyDescent="0.2">
      <c r="A313" s="1"/>
    </row>
    <row r="314" spans="1:1" x14ac:dyDescent="0.2">
      <c r="A314" s="1"/>
    </row>
    <row r="315" spans="1:1" x14ac:dyDescent="0.2">
      <c r="A315" s="1"/>
    </row>
    <row r="316" spans="1:1" x14ac:dyDescent="0.2">
      <c r="A316" s="1"/>
    </row>
    <row r="317" spans="1:1" x14ac:dyDescent="0.2">
      <c r="A317" s="1"/>
    </row>
    <row r="318" spans="1:1" x14ac:dyDescent="0.2">
      <c r="A318" s="1"/>
    </row>
    <row r="319" spans="1:1" x14ac:dyDescent="0.2">
      <c r="A319" s="1"/>
    </row>
    <row r="320" spans="1:1" x14ac:dyDescent="0.2">
      <c r="A320" s="1"/>
    </row>
    <row r="321" spans="1:1" x14ac:dyDescent="0.2">
      <c r="A321" s="1"/>
    </row>
    <row r="322" spans="1:1" x14ac:dyDescent="0.2">
      <c r="A322" s="1"/>
    </row>
    <row r="323" spans="1:1" x14ac:dyDescent="0.2">
      <c r="A323" s="1"/>
    </row>
    <row r="324" spans="1:1" x14ac:dyDescent="0.2">
      <c r="A324" s="1"/>
    </row>
    <row r="325" spans="1:1" x14ac:dyDescent="0.2">
      <c r="A325" s="1"/>
    </row>
    <row r="326" spans="1:1" x14ac:dyDescent="0.2">
      <c r="A326" s="1"/>
    </row>
    <row r="327" spans="1:1" x14ac:dyDescent="0.2">
      <c r="A327" s="1"/>
    </row>
    <row r="328" spans="1:1" x14ac:dyDescent="0.2">
      <c r="A328" s="1"/>
    </row>
    <row r="329" spans="1:1" x14ac:dyDescent="0.2">
      <c r="A329" s="1"/>
    </row>
    <row r="330" spans="1:1" x14ac:dyDescent="0.2">
      <c r="A330" s="1"/>
    </row>
    <row r="331" spans="1:1" x14ac:dyDescent="0.2">
      <c r="A331" s="1"/>
    </row>
    <row r="332" spans="1:1" x14ac:dyDescent="0.2">
      <c r="A332" s="1"/>
    </row>
    <row r="333" spans="1:1" x14ac:dyDescent="0.2">
      <c r="A333" s="1"/>
    </row>
    <row r="334" spans="1:1" x14ac:dyDescent="0.2">
      <c r="A334" s="1"/>
    </row>
    <row r="335" spans="1:1" x14ac:dyDescent="0.2">
      <c r="A335" s="1"/>
    </row>
    <row r="336" spans="1:1" x14ac:dyDescent="0.2">
      <c r="A336" s="1"/>
    </row>
    <row r="337" spans="1:1" x14ac:dyDescent="0.2">
      <c r="A337" s="1"/>
    </row>
    <row r="338" spans="1:1" x14ac:dyDescent="0.2">
      <c r="A338" s="1"/>
    </row>
    <row r="339" spans="1:1" x14ac:dyDescent="0.2">
      <c r="A339" s="1"/>
    </row>
    <row r="340" spans="1:1" x14ac:dyDescent="0.2">
      <c r="A340" s="1"/>
    </row>
    <row r="341" spans="1:1" x14ac:dyDescent="0.2">
      <c r="A341" s="1"/>
    </row>
    <row r="342" spans="1:1" x14ac:dyDescent="0.2">
      <c r="A342" s="1"/>
    </row>
    <row r="343" spans="1:1" x14ac:dyDescent="0.2">
      <c r="A343" s="1"/>
    </row>
    <row r="344" spans="1:1" x14ac:dyDescent="0.2">
      <c r="A344" s="1"/>
    </row>
    <row r="345" spans="1:1" x14ac:dyDescent="0.2">
      <c r="A345" s="1"/>
    </row>
    <row r="346" spans="1:1" x14ac:dyDescent="0.2">
      <c r="A346" s="1"/>
    </row>
    <row r="347" spans="1:1" x14ac:dyDescent="0.2">
      <c r="A347" s="1"/>
    </row>
    <row r="348" spans="1:1" x14ac:dyDescent="0.2">
      <c r="A348" s="1"/>
    </row>
  </sheetData>
  <mergeCells count="2">
    <mergeCell ref="A19:A28"/>
    <mergeCell ref="A5:A18"/>
  </mergeCells>
  <pageMargins left="0.7" right="0.7" top="0.75" bottom="0.75" header="0.3" footer="0.3"/>
  <pageSetup scale="8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348"/>
  <sheetViews>
    <sheetView workbookViewId="0">
      <selection activeCell="A5" sqref="A5:A18"/>
    </sheetView>
  </sheetViews>
  <sheetFormatPr defaultRowHeight="12.75" x14ac:dyDescent="0.2"/>
  <cols>
    <col min="1" max="1" width="67.5703125" style="6" customWidth="1"/>
    <col min="2" max="2" width="5.28515625" style="1" customWidth="1"/>
    <col min="3" max="3" width="60.5703125" style="1" customWidth="1"/>
    <col min="4" max="4" width="9.140625" style="9"/>
    <col min="5" max="7" width="9.140625" style="1"/>
    <col min="8" max="25" width="9.140625" style="7"/>
  </cols>
  <sheetData>
    <row r="1" spans="1:4" x14ac:dyDescent="0.2">
      <c r="A1" s="1"/>
    </row>
    <row r="2" spans="1:4" ht="15" x14ac:dyDescent="0.25">
      <c r="A2" s="2" t="s">
        <v>29</v>
      </c>
    </row>
    <row r="3" spans="1:4" ht="15" x14ac:dyDescent="0.25">
      <c r="A3" s="3"/>
      <c r="C3" s="11" t="s">
        <v>13</v>
      </c>
      <c r="D3" s="12">
        <v>0.05</v>
      </c>
    </row>
    <row r="4" spans="1:4" ht="15" x14ac:dyDescent="0.25">
      <c r="A4" s="3" t="s">
        <v>7</v>
      </c>
      <c r="C4" s="11" t="s">
        <v>39</v>
      </c>
      <c r="D4" s="12">
        <v>0.9</v>
      </c>
    </row>
    <row r="5" spans="1:4" ht="12.75" customHeight="1" x14ac:dyDescent="0.2">
      <c r="A5" s="32" t="s">
        <v>54</v>
      </c>
    </row>
    <row r="6" spans="1:4" x14ac:dyDescent="0.2">
      <c r="A6" s="33"/>
      <c r="C6" s="10" t="s">
        <v>2</v>
      </c>
    </row>
    <row r="7" spans="1:4" x14ac:dyDescent="0.2">
      <c r="A7" s="33"/>
      <c r="C7" s="11" t="s">
        <v>17</v>
      </c>
      <c r="D7" s="8">
        <v>0.1</v>
      </c>
    </row>
    <row r="8" spans="1:4" x14ac:dyDescent="0.2">
      <c r="A8" s="33"/>
      <c r="C8" s="11" t="s">
        <v>18</v>
      </c>
      <c r="D8" s="8">
        <v>0.15</v>
      </c>
    </row>
    <row r="9" spans="1:4" x14ac:dyDescent="0.2">
      <c r="A9" s="33"/>
      <c r="C9" s="11" t="s">
        <v>14</v>
      </c>
      <c r="D9" s="27"/>
    </row>
    <row r="10" spans="1:4" x14ac:dyDescent="0.2">
      <c r="A10" s="33"/>
      <c r="C10" s="11" t="s">
        <v>4</v>
      </c>
      <c r="D10" s="18"/>
    </row>
    <row r="11" spans="1:4" x14ac:dyDescent="0.2">
      <c r="A11" s="33"/>
    </row>
    <row r="12" spans="1:4" x14ac:dyDescent="0.2">
      <c r="A12" s="33"/>
    </row>
    <row r="13" spans="1:4" x14ac:dyDescent="0.2">
      <c r="A13" s="33"/>
      <c r="C13" s="1" t="s">
        <v>34</v>
      </c>
      <c r="D13" s="17">
        <v>0.1</v>
      </c>
    </row>
    <row r="14" spans="1:4" x14ac:dyDescent="0.2">
      <c r="A14" s="33"/>
      <c r="C14" s="1" t="s">
        <v>35</v>
      </c>
    </row>
    <row r="15" spans="1:4" x14ac:dyDescent="0.2">
      <c r="A15" s="33"/>
      <c r="C15" s="1" t="s">
        <v>36</v>
      </c>
      <c r="D15" s="18"/>
    </row>
    <row r="16" spans="1:4" x14ac:dyDescent="0.2">
      <c r="A16" s="33"/>
    </row>
    <row r="17" spans="1:3" x14ac:dyDescent="0.2">
      <c r="A17" s="33"/>
    </row>
    <row r="18" spans="1:3" x14ac:dyDescent="0.2">
      <c r="A18" s="34"/>
    </row>
    <row r="19" spans="1:3" x14ac:dyDescent="0.2">
      <c r="A19" s="31"/>
    </row>
    <row r="20" spans="1:3" x14ac:dyDescent="0.2">
      <c r="A20" s="31"/>
    </row>
    <row r="21" spans="1:3" x14ac:dyDescent="0.2">
      <c r="A21" s="31"/>
      <c r="C21" s="26" t="str">
        <f>IF(C25=1,"**Error - Enter a Value Between 0-1",IF(C25=2,"**Error - Enter a Value Between 0-100%"," "))</f>
        <v xml:space="preserve"> </v>
      </c>
    </row>
    <row r="22" spans="1:3" x14ac:dyDescent="0.2">
      <c r="A22" s="31"/>
      <c r="C22" s="25">
        <f>IF(D3&lt;0,1,IF(D3&gt;1,1,0))</f>
        <v>0</v>
      </c>
    </row>
    <row r="23" spans="1:3" x14ac:dyDescent="0.2">
      <c r="A23" s="31"/>
      <c r="C23" s="25">
        <f>IF(D4&lt;0,1,IF(D4&gt;1,1,0))</f>
        <v>0</v>
      </c>
    </row>
    <row r="24" spans="1:3" ht="15" customHeight="1" x14ac:dyDescent="0.2">
      <c r="A24" s="31"/>
      <c r="C24" s="28">
        <f>IF(D13&lt;0,1,IF(D13&gt;100%,1,0))</f>
        <v>0</v>
      </c>
    </row>
    <row r="25" spans="1:3" x14ac:dyDescent="0.2">
      <c r="A25" s="31"/>
      <c r="C25" s="28">
        <f>IF(SUM(C22:C23)&gt;0,1,IF(C24&gt;0,2,0))</f>
        <v>0</v>
      </c>
    </row>
    <row r="26" spans="1:3" ht="51" customHeight="1" x14ac:dyDescent="0.2">
      <c r="A26" s="31"/>
    </row>
    <row r="27" spans="1:3" x14ac:dyDescent="0.2">
      <c r="A27" s="31"/>
    </row>
    <row r="28" spans="1:3" x14ac:dyDescent="0.2">
      <c r="A28" s="31"/>
    </row>
    <row r="29" spans="1:3" x14ac:dyDescent="0.2">
      <c r="A29" s="1"/>
    </row>
    <row r="30" spans="1:3" x14ac:dyDescent="0.2">
      <c r="A30" s="1"/>
    </row>
    <row r="31" spans="1:3" ht="15" x14ac:dyDescent="0.25">
      <c r="A31" s="4"/>
    </row>
    <row r="32" spans="1:3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  <row r="312" spans="1:1" x14ac:dyDescent="0.2">
      <c r="A312" s="1"/>
    </row>
    <row r="313" spans="1:1" x14ac:dyDescent="0.2">
      <c r="A313" s="1"/>
    </row>
    <row r="314" spans="1:1" x14ac:dyDescent="0.2">
      <c r="A314" s="1"/>
    </row>
    <row r="315" spans="1:1" x14ac:dyDescent="0.2">
      <c r="A315" s="1"/>
    </row>
    <row r="316" spans="1:1" x14ac:dyDescent="0.2">
      <c r="A316" s="1"/>
    </row>
    <row r="317" spans="1:1" x14ac:dyDescent="0.2">
      <c r="A317" s="1"/>
    </row>
    <row r="318" spans="1:1" x14ac:dyDescent="0.2">
      <c r="A318" s="1"/>
    </row>
    <row r="319" spans="1:1" x14ac:dyDescent="0.2">
      <c r="A319" s="1"/>
    </row>
    <row r="320" spans="1:1" x14ac:dyDescent="0.2">
      <c r="A320" s="1"/>
    </row>
    <row r="321" spans="1:1" x14ac:dyDescent="0.2">
      <c r="A321" s="1"/>
    </row>
    <row r="322" spans="1:1" x14ac:dyDescent="0.2">
      <c r="A322" s="1"/>
    </row>
    <row r="323" spans="1:1" x14ac:dyDescent="0.2">
      <c r="A323" s="1"/>
    </row>
    <row r="324" spans="1:1" x14ac:dyDescent="0.2">
      <c r="A324" s="1"/>
    </row>
    <row r="325" spans="1:1" x14ac:dyDescent="0.2">
      <c r="A325" s="1"/>
    </row>
    <row r="326" spans="1:1" x14ac:dyDescent="0.2">
      <c r="A326" s="1"/>
    </row>
    <row r="327" spans="1:1" x14ac:dyDescent="0.2">
      <c r="A327" s="1"/>
    </row>
    <row r="328" spans="1:1" x14ac:dyDescent="0.2">
      <c r="A328" s="1"/>
    </row>
    <row r="329" spans="1:1" x14ac:dyDescent="0.2">
      <c r="A329" s="1"/>
    </row>
    <row r="330" spans="1:1" x14ac:dyDescent="0.2">
      <c r="A330" s="1"/>
    </row>
    <row r="331" spans="1:1" x14ac:dyDescent="0.2">
      <c r="A331" s="1"/>
    </row>
    <row r="332" spans="1:1" x14ac:dyDescent="0.2">
      <c r="A332" s="1"/>
    </row>
    <row r="333" spans="1:1" x14ac:dyDescent="0.2">
      <c r="A333" s="1"/>
    </row>
    <row r="334" spans="1:1" x14ac:dyDescent="0.2">
      <c r="A334" s="1"/>
    </row>
    <row r="335" spans="1:1" x14ac:dyDescent="0.2">
      <c r="A335" s="1"/>
    </row>
    <row r="336" spans="1:1" x14ac:dyDescent="0.2">
      <c r="A336" s="1"/>
    </row>
    <row r="337" spans="1:1" x14ac:dyDescent="0.2">
      <c r="A337" s="1"/>
    </row>
    <row r="338" spans="1:1" x14ac:dyDescent="0.2">
      <c r="A338" s="1"/>
    </row>
    <row r="339" spans="1:1" x14ac:dyDescent="0.2">
      <c r="A339" s="1"/>
    </row>
    <row r="340" spans="1:1" x14ac:dyDescent="0.2">
      <c r="A340" s="1"/>
    </row>
    <row r="341" spans="1:1" x14ac:dyDescent="0.2">
      <c r="A341" s="1"/>
    </row>
    <row r="342" spans="1:1" x14ac:dyDescent="0.2">
      <c r="A342" s="1"/>
    </row>
    <row r="343" spans="1:1" x14ac:dyDescent="0.2">
      <c r="A343" s="1"/>
    </row>
    <row r="344" spans="1:1" x14ac:dyDescent="0.2">
      <c r="A344" s="1"/>
    </row>
    <row r="345" spans="1:1" x14ac:dyDescent="0.2">
      <c r="A345" s="1"/>
    </row>
    <row r="346" spans="1:1" x14ac:dyDescent="0.2">
      <c r="A346" s="1"/>
    </row>
    <row r="347" spans="1:1" x14ac:dyDescent="0.2">
      <c r="A347" s="1"/>
    </row>
    <row r="348" spans="1:1" x14ac:dyDescent="0.2">
      <c r="A348" s="1"/>
    </row>
  </sheetData>
  <mergeCells count="2">
    <mergeCell ref="A5:A18"/>
    <mergeCell ref="A19:A28"/>
  </mergeCells>
  <pageMargins left="0.7" right="0.7" top="0.75" bottom="0.75" header="0.3" footer="0.3"/>
  <pageSetup scale="8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348"/>
  <sheetViews>
    <sheetView topLeftCell="A2" workbookViewId="0">
      <selection activeCell="A5" sqref="A5:A18"/>
    </sheetView>
  </sheetViews>
  <sheetFormatPr defaultRowHeight="12.75" x14ac:dyDescent="0.2"/>
  <cols>
    <col min="1" max="1" width="67.5703125" style="6" customWidth="1"/>
    <col min="2" max="2" width="5.28515625" style="1" customWidth="1"/>
    <col min="3" max="3" width="60.5703125" style="1" customWidth="1"/>
    <col min="4" max="4" width="9.140625" style="9"/>
    <col min="5" max="7" width="9.140625" style="1"/>
    <col min="8" max="25" width="9.140625" style="7"/>
  </cols>
  <sheetData>
    <row r="1" spans="1:4" x14ac:dyDescent="0.2">
      <c r="A1" s="1"/>
    </row>
    <row r="2" spans="1:4" ht="15" x14ac:dyDescent="0.25">
      <c r="A2" s="2" t="s">
        <v>29</v>
      </c>
    </row>
    <row r="3" spans="1:4" ht="15" x14ac:dyDescent="0.25">
      <c r="A3" s="3"/>
      <c r="C3" s="11" t="s">
        <v>13</v>
      </c>
      <c r="D3" s="12">
        <v>0.05</v>
      </c>
    </row>
    <row r="4" spans="1:4" ht="15" x14ac:dyDescent="0.25">
      <c r="A4" s="3" t="s">
        <v>7</v>
      </c>
      <c r="C4" s="11" t="s">
        <v>39</v>
      </c>
      <c r="D4" s="12">
        <v>0.8</v>
      </c>
    </row>
    <row r="5" spans="1:4" ht="12.75" customHeight="1" x14ac:dyDescent="0.2">
      <c r="A5" s="32" t="s">
        <v>54</v>
      </c>
    </row>
    <row r="6" spans="1:4" x14ac:dyDescent="0.2">
      <c r="A6" s="33"/>
      <c r="C6" s="10" t="s">
        <v>12</v>
      </c>
    </row>
    <row r="7" spans="1:4" x14ac:dyDescent="0.2">
      <c r="A7" s="33"/>
      <c r="C7" s="11" t="s">
        <v>19</v>
      </c>
      <c r="D7" s="8">
        <v>0</v>
      </c>
    </row>
    <row r="8" spans="1:4" x14ac:dyDescent="0.2">
      <c r="A8" s="33"/>
      <c r="C8" s="11" t="s">
        <v>20</v>
      </c>
      <c r="D8" s="8">
        <v>10</v>
      </c>
    </row>
    <row r="9" spans="1:4" x14ac:dyDescent="0.2">
      <c r="A9" s="33"/>
      <c r="C9" s="11" t="s">
        <v>11</v>
      </c>
      <c r="D9" s="8">
        <v>20</v>
      </c>
    </row>
    <row r="10" spans="1:4" x14ac:dyDescent="0.2">
      <c r="A10" s="33"/>
      <c r="C10" s="11" t="s">
        <v>14</v>
      </c>
      <c r="D10" s="27"/>
    </row>
    <row r="11" spans="1:4" x14ac:dyDescent="0.2">
      <c r="A11" s="33"/>
      <c r="C11" s="11" t="s">
        <v>4</v>
      </c>
      <c r="D11" s="18"/>
    </row>
    <row r="12" spans="1:4" x14ac:dyDescent="0.2">
      <c r="A12" s="33"/>
    </row>
    <row r="13" spans="1:4" x14ac:dyDescent="0.2">
      <c r="A13" s="33"/>
    </row>
    <row r="14" spans="1:4" x14ac:dyDescent="0.2">
      <c r="A14" s="33"/>
      <c r="C14" s="1" t="s">
        <v>34</v>
      </c>
      <c r="D14" s="17">
        <v>0.3</v>
      </c>
    </row>
    <row r="15" spans="1:4" x14ac:dyDescent="0.2">
      <c r="A15" s="33"/>
      <c r="C15" s="1" t="s">
        <v>35</v>
      </c>
    </row>
    <row r="16" spans="1:4" x14ac:dyDescent="0.2">
      <c r="A16" s="33"/>
      <c r="C16" s="1" t="s">
        <v>36</v>
      </c>
      <c r="D16" s="18"/>
    </row>
    <row r="17" spans="1:3" x14ac:dyDescent="0.2">
      <c r="A17" s="33"/>
    </row>
    <row r="18" spans="1:3" x14ac:dyDescent="0.2">
      <c r="A18" s="34"/>
    </row>
    <row r="19" spans="1:3" x14ac:dyDescent="0.2">
      <c r="A19" s="31"/>
    </row>
    <row r="20" spans="1:3" x14ac:dyDescent="0.2">
      <c r="A20" s="31"/>
    </row>
    <row r="21" spans="1:3" x14ac:dyDescent="0.2">
      <c r="A21" s="31"/>
      <c r="C21" s="26" t="str">
        <f>IF(C25=1,"**Error - Enter a Value Between 0-1",IF(C25=2,"**Error - Enter a Value Between 0-100%"," "))</f>
        <v xml:space="preserve"> </v>
      </c>
    </row>
    <row r="22" spans="1:3" x14ac:dyDescent="0.2">
      <c r="A22" s="31"/>
      <c r="C22" s="25">
        <f>IF(D3&lt;0,1,IF(D3&gt;1,1,0))</f>
        <v>0</v>
      </c>
    </row>
    <row r="23" spans="1:3" x14ac:dyDescent="0.2">
      <c r="A23" s="31"/>
      <c r="C23" s="25">
        <f>IF(D4&lt;0,1,IF(D4&gt;1,1,0))</f>
        <v>0</v>
      </c>
    </row>
    <row r="24" spans="1:3" ht="15" customHeight="1" x14ac:dyDescent="0.2">
      <c r="A24" s="31"/>
      <c r="C24" s="28">
        <f>IF(D14&lt;0,1,IF(D14&gt;100%,1,0))</f>
        <v>0</v>
      </c>
    </row>
    <row r="25" spans="1:3" x14ac:dyDescent="0.2">
      <c r="A25" s="31"/>
      <c r="C25" s="28">
        <f>IF(SUM(C22:C23)&gt;0,1,IF(C24&gt;0,2,0))</f>
        <v>0</v>
      </c>
    </row>
    <row r="26" spans="1:3" ht="51" customHeight="1" x14ac:dyDescent="0.2">
      <c r="A26" s="31"/>
    </row>
    <row r="27" spans="1:3" x14ac:dyDescent="0.2">
      <c r="A27" s="31"/>
    </row>
    <row r="28" spans="1:3" x14ac:dyDescent="0.2">
      <c r="A28" s="31"/>
    </row>
    <row r="29" spans="1:3" x14ac:dyDescent="0.2">
      <c r="A29" s="1"/>
    </row>
    <row r="30" spans="1:3" x14ac:dyDescent="0.2">
      <c r="A30" s="1"/>
    </row>
    <row r="31" spans="1:3" ht="15" x14ac:dyDescent="0.25">
      <c r="A31" s="4"/>
    </row>
    <row r="32" spans="1:3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  <row r="312" spans="1:1" x14ac:dyDescent="0.2">
      <c r="A312" s="1"/>
    </row>
    <row r="313" spans="1:1" x14ac:dyDescent="0.2">
      <c r="A313" s="1"/>
    </row>
    <row r="314" spans="1:1" x14ac:dyDescent="0.2">
      <c r="A314" s="1"/>
    </row>
    <row r="315" spans="1:1" x14ac:dyDescent="0.2">
      <c r="A315" s="1"/>
    </row>
    <row r="316" spans="1:1" x14ac:dyDescent="0.2">
      <c r="A316" s="1"/>
    </row>
    <row r="317" spans="1:1" x14ac:dyDescent="0.2">
      <c r="A317" s="1"/>
    </row>
    <row r="318" spans="1:1" x14ac:dyDescent="0.2">
      <c r="A318" s="1"/>
    </row>
    <row r="319" spans="1:1" x14ac:dyDescent="0.2">
      <c r="A319" s="1"/>
    </row>
    <row r="320" spans="1:1" x14ac:dyDescent="0.2">
      <c r="A320" s="1"/>
    </row>
    <row r="321" spans="1:1" x14ac:dyDescent="0.2">
      <c r="A321" s="1"/>
    </row>
    <row r="322" spans="1:1" x14ac:dyDescent="0.2">
      <c r="A322" s="1"/>
    </row>
    <row r="323" spans="1:1" x14ac:dyDescent="0.2">
      <c r="A323" s="1"/>
    </row>
    <row r="324" spans="1:1" x14ac:dyDescent="0.2">
      <c r="A324" s="1"/>
    </row>
    <row r="325" spans="1:1" x14ac:dyDescent="0.2">
      <c r="A325" s="1"/>
    </row>
    <row r="326" spans="1:1" x14ac:dyDescent="0.2">
      <c r="A326" s="1"/>
    </row>
    <row r="327" spans="1:1" x14ac:dyDescent="0.2">
      <c r="A327" s="1"/>
    </row>
    <row r="328" spans="1:1" x14ac:dyDescent="0.2">
      <c r="A328" s="1"/>
    </row>
    <row r="329" spans="1:1" x14ac:dyDescent="0.2">
      <c r="A329" s="1"/>
    </row>
    <row r="330" spans="1:1" x14ac:dyDescent="0.2">
      <c r="A330" s="1"/>
    </row>
    <row r="331" spans="1:1" x14ac:dyDescent="0.2">
      <c r="A331" s="1"/>
    </row>
    <row r="332" spans="1:1" x14ac:dyDescent="0.2">
      <c r="A332" s="1"/>
    </row>
    <row r="333" spans="1:1" x14ac:dyDescent="0.2">
      <c r="A333" s="1"/>
    </row>
    <row r="334" spans="1:1" x14ac:dyDescent="0.2">
      <c r="A334" s="1"/>
    </row>
    <row r="335" spans="1:1" x14ac:dyDescent="0.2">
      <c r="A335" s="1"/>
    </row>
    <row r="336" spans="1:1" x14ac:dyDescent="0.2">
      <c r="A336" s="1"/>
    </row>
    <row r="337" spans="1:1" x14ac:dyDescent="0.2">
      <c r="A337" s="1"/>
    </row>
    <row r="338" spans="1:1" x14ac:dyDescent="0.2">
      <c r="A338" s="1"/>
    </row>
    <row r="339" spans="1:1" x14ac:dyDescent="0.2">
      <c r="A339" s="1"/>
    </row>
    <row r="340" spans="1:1" x14ac:dyDescent="0.2">
      <c r="A340" s="1"/>
    </row>
    <row r="341" spans="1:1" x14ac:dyDescent="0.2">
      <c r="A341" s="1"/>
    </row>
    <row r="342" spans="1:1" x14ac:dyDescent="0.2">
      <c r="A342" s="1"/>
    </row>
    <row r="343" spans="1:1" x14ac:dyDescent="0.2">
      <c r="A343" s="1"/>
    </row>
    <row r="344" spans="1:1" x14ac:dyDescent="0.2">
      <c r="A344" s="1"/>
    </row>
    <row r="345" spans="1:1" x14ac:dyDescent="0.2">
      <c r="A345" s="1"/>
    </row>
    <row r="346" spans="1:1" x14ac:dyDescent="0.2">
      <c r="A346" s="1"/>
    </row>
    <row r="347" spans="1:1" x14ac:dyDescent="0.2">
      <c r="A347" s="1"/>
    </row>
    <row r="348" spans="1:1" x14ac:dyDescent="0.2">
      <c r="A348" s="1"/>
    </row>
  </sheetData>
  <mergeCells count="2">
    <mergeCell ref="A5:A18"/>
    <mergeCell ref="A19:A28"/>
  </mergeCells>
  <pageMargins left="0.7" right="0.7" top="0.75" bottom="0.75" header="0.3" footer="0.3"/>
  <pageSetup scale="8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348"/>
  <sheetViews>
    <sheetView topLeftCell="A2" workbookViewId="0">
      <selection activeCell="A5" sqref="A5:A18"/>
    </sheetView>
  </sheetViews>
  <sheetFormatPr defaultRowHeight="12.75" x14ac:dyDescent="0.2"/>
  <cols>
    <col min="1" max="1" width="67.5703125" style="6" customWidth="1"/>
    <col min="2" max="2" width="5.28515625" style="1" customWidth="1"/>
    <col min="3" max="3" width="60.5703125" style="1" customWidth="1"/>
    <col min="4" max="4" width="9.140625" style="9"/>
    <col min="5" max="7" width="9.140625" style="1"/>
    <col min="8" max="25" width="9.140625" style="7"/>
  </cols>
  <sheetData>
    <row r="1" spans="1:4" x14ac:dyDescent="0.2">
      <c r="A1" s="1"/>
    </row>
    <row r="2" spans="1:4" ht="15" x14ac:dyDescent="0.25">
      <c r="A2" s="2" t="s">
        <v>29</v>
      </c>
    </row>
    <row r="3" spans="1:4" ht="15" x14ac:dyDescent="0.25">
      <c r="A3" s="3"/>
      <c r="C3" s="11" t="s">
        <v>13</v>
      </c>
      <c r="D3" s="12">
        <v>0.05</v>
      </c>
    </row>
    <row r="4" spans="1:4" ht="15" x14ac:dyDescent="0.25">
      <c r="A4" s="3" t="s">
        <v>7</v>
      </c>
      <c r="C4" s="11" t="s">
        <v>39</v>
      </c>
      <c r="D4" s="12">
        <v>0.8</v>
      </c>
    </row>
    <row r="5" spans="1:4" ht="12.75" customHeight="1" x14ac:dyDescent="0.2">
      <c r="A5" s="32" t="s">
        <v>54</v>
      </c>
    </row>
    <row r="6" spans="1:4" x14ac:dyDescent="0.2">
      <c r="A6" s="33"/>
      <c r="C6" s="10" t="s">
        <v>9</v>
      </c>
    </row>
    <row r="7" spans="1:4" x14ac:dyDescent="0.2">
      <c r="A7" s="33"/>
      <c r="C7" s="11" t="s">
        <v>24</v>
      </c>
      <c r="D7" s="8">
        <v>0.25</v>
      </c>
    </row>
    <row r="8" spans="1:4" x14ac:dyDescent="0.2">
      <c r="A8" s="33"/>
      <c r="C8" s="11" t="s">
        <v>25</v>
      </c>
      <c r="D8" s="8">
        <v>0</v>
      </c>
    </row>
    <row r="9" spans="1:4" x14ac:dyDescent="0.2">
      <c r="A9" s="33"/>
      <c r="C9" s="11" t="s">
        <v>21</v>
      </c>
      <c r="D9" s="18"/>
    </row>
    <row r="10" spans="1:4" x14ac:dyDescent="0.2">
      <c r="A10" s="33"/>
      <c r="C10" s="1" t="s">
        <v>0</v>
      </c>
      <c r="D10" s="8">
        <v>0.42</v>
      </c>
    </row>
    <row r="11" spans="1:4" x14ac:dyDescent="0.2">
      <c r="A11" s="33"/>
      <c r="C11" s="11" t="s">
        <v>14</v>
      </c>
      <c r="D11" s="27"/>
    </row>
    <row r="12" spans="1:4" x14ac:dyDescent="0.2">
      <c r="A12" s="33"/>
      <c r="C12" s="11" t="s">
        <v>10</v>
      </c>
      <c r="D12" s="18"/>
    </row>
    <row r="13" spans="1:4" x14ac:dyDescent="0.2">
      <c r="A13" s="33"/>
    </row>
    <row r="14" spans="1:4" x14ac:dyDescent="0.2">
      <c r="A14" s="33"/>
    </row>
    <row r="15" spans="1:4" x14ac:dyDescent="0.2">
      <c r="A15" s="33"/>
      <c r="C15" s="1" t="s">
        <v>34</v>
      </c>
      <c r="D15" s="17">
        <v>0.1</v>
      </c>
    </row>
    <row r="16" spans="1:4" x14ac:dyDescent="0.2">
      <c r="A16" s="33"/>
      <c r="C16" s="1" t="s">
        <v>35</v>
      </c>
    </row>
    <row r="17" spans="1:4" x14ac:dyDescent="0.2">
      <c r="A17" s="33"/>
      <c r="C17" s="1" t="s">
        <v>53</v>
      </c>
      <c r="D17" s="18"/>
    </row>
    <row r="18" spans="1:4" x14ac:dyDescent="0.2">
      <c r="A18" s="34"/>
    </row>
    <row r="19" spans="1:4" x14ac:dyDescent="0.2">
      <c r="A19" s="31"/>
    </row>
    <row r="20" spans="1:4" x14ac:dyDescent="0.2">
      <c r="A20" s="31"/>
    </row>
    <row r="21" spans="1:4" x14ac:dyDescent="0.2">
      <c r="A21" s="31"/>
    </row>
    <row r="22" spans="1:4" x14ac:dyDescent="0.2">
      <c r="A22" s="31"/>
      <c r="C22" s="26" t="str">
        <f>IF(C26=1,"**Error - Enter a Value Between 0-1",IF(C26=2,"**Error - Enter a Value Between 0-100%"," "))</f>
        <v xml:space="preserve"> </v>
      </c>
    </row>
    <row r="23" spans="1:4" x14ac:dyDescent="0.2">
      <c r="A23" s="31"/>
      <c r="C23" s="25">
        <f>IF(D3&lt;0,1,IF(D3&gt;1,1,0))</f>
        <v>0</v>
      </c>
    </row>
    <row r="24" spans="1:4" ht="15" customHeight="1" x14ac:dyDescent="0.2">
      <c r="A24" s="31"/>
      <c r="C24" s="25">
        <f>IF(D4&lt;0,1,IF(D4&gt;1,1,0))</f>
        <v>0</v>
      </c>
    </row>
    <row r="25" spans="1:4" x14ac:dyDescent="0.2">
      <c r="A25" s="31"/>
      <c r="C25" s="28">
        <f>IF(D15&lt;0,1,IF(D15&gt;100%,1,0))</f>
        <v>0</v>
      </c>
    </row>
    <row r="26" spans="1:4" ht="51" customHeight="1" x14ac:dyDescent="0.2">
      <c r="A26" s="31"/>
      <c r="C26" s="28">
        <f>IF(SUM(C23:C24)&gt;0,1,IF(C25&gt;0,2,0))</f>
        <v>0</v>
      </c>
    </row>
    <row r="27" spans="1:4" x14ac:dyDescent="0.2">
      <c r="A27" s="31"/>
    </row>
    <row r="28" spans="1:4" x14ac:dyDescent="0.2">
      <c r="A28" s="31"/>
    </row>
    <row r="29" spans="1:4" x14ac:dyDescent="0.2">
      <c r="A29" s="1"/>
    </row>
    <row r="30" spans="1:4" x14ac:dyDescent="0.2">
      <c r="A30" s="1"/>
    </row>
    <row r="31" spans="1:4" ht="15" x14ac:dyDescent="0.25">
      <c r="A31" s="4"/>
    </row>
    <row r="32" spans="1:4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  <row r="312" spans="1:1" x14ac:dyDescent="0.2">
      <c r="A312" s="1"/>
    </row>
    <row r="313" spans="1:1" x14ac:dyDescent="0.2">
      <c r="A313" s="1"/>
    </row>
    <row r="314" spans="1:1" x14ac:dyDescent="0.2">
      <c r="A314" s="1"/>
    </row>
    <row r="315" spans="1:1" x14ac:dyDescent="0.2">
      <c r="A315" s="1"/>
    </row>
    <row r="316" spans="1:1" x14ac:dyDescent="0.2">
      <c r="A316" s="1"/>
    </row>
    <row r="317" spans="1:1" x14ac:dyDescent="0.2">
      <c r="A317" s="1"/>
    </row>
    <row r="318" spans="1:1" x14ac:dyDescent="0.2">
      <c r="A318" s="1"/>
    </row>
    <row r="319" spans="1:1" x14ac:dyDescent="0.2">
      <c r="A319" s="1"/>
    </row>
    <row r="320" spans="1:1" x14ac:dyDescent="0.2">
      <c r="A320" s="1"/>
    </row>
    <row r="321" spans="1:1" x14ac:dyDescent="0.2">
      <c r="A321" s="1"/>
    </row>
    <row r="322" spans="1:1" x14ac:dyDescent="0.2">
      <c r="A322" s="1"/>
    </row>
    <row r="323" spans="1:1" x14ac:dyDescent="0.2">
      <c r="A323" s="1"/>
    </row>
    <row r="324" spans="1:1" x14ac:dyDescent="0.2">
      <c r="A324" s="1"/>
    </row>
    <row r="325" spans="1:1" x14ac:dyDescent="0.2">
      <c r="A325" s="1"/>
    </row>
    <row r="326" spans="1:1" x14ac:dyDescent="0.2">
      <c r="A326" s="1"/>
    </row>
    <row r="327" spans="1:1" x14ac:dyDescent="0.2">
      <c r="A327" s="1"/>
    </row>
    <row r="328" spans="1:1" x14ac:dyDescent="0.2">
      <c r="A328" s="1"/>
    </row>
    <row r="329" spans="1:1" x14ac:dyDescent="0.2">
      <c r="A329" s="1"/>
    </row>
    <row r="330" spans="1:1" x14ac:dyDescent="0.2">
      <c r="A330" s="1"/>
    </row>
    <row r="331" spans="1:1" x14ac:dyDescent="0.2">
      <c r="A331" s="1"/>
    </row>
    <row r="332" spans="1:1" x14ac:dyDescent="0.2">
      <c r="A332" s="1"/>
    </row>
    <row r="333" spans="1:1" x14ac:dyDescent="0.2">
      <c r="A333" s="1"/>
    </row>
    <row r="334" spans="1:1" x14ac:dyDescent="0.2">
      <c r="A334" s="1"/>
    </row>
    <row r="335" spans="1:1" x14ac:dyDescent="0.2">
      <c r="A335" s="1"/>
    </row>
    <row r="336" spans="1:1" x14ac:dyDescent="0.2">
      <c r="A336" s="1"/>
    </row>
    <row r="337" spans="1:1" x14ac:dyDescent="0.2">
      <c r="A337" s="1"/>
    </row>
    <row r="338" spans="1:1" x14ac:dyDescent="0.2">
      <c r="A338" s="1"/>
    </row>
    <row r="339" spans="1:1" x14ac:dyDescent="0.2">
      <c r="A339" s="1"/>
    </row>
    <row r="340" spans="1:1" x14ac:dyDescent="0.2">
      <c r="A340" s="1"/>
    </row>
    <row r="341" spans="1:1" x14ac:dyDescent="0.2">
      <c r="A341" s="1"/>
    </row>
    <row r="342" spans="1:1" x14ac:dyDescent="0.2">
      <c r="A342" s="1"/>
    </row>
    <row r="343" spans="1:1" x14ac:dyDescent="0.2">
      <c r="A343" s="1"/>
    </row>
    <row r="344" spans="1:1" x14ac:dyDescent="0.2">
      <c r="A344" s="1"/>
    </row>
    <row r="345" spans="1:1" x14ac:dyDescent="0.2">
      <c r="A345" s="1"/>
    </row>
    <row r="346" spans="1:1" x14ac:dyDescent="0.2">
      <c r="A346" s="1"/>
    </row>
    <row r="347" spans="1:1" x14ac:dyDescent="0.2">
      <c r="A347" s="1"/>
    </row>
    <row r="348" spans="1:1" x14ac:dyDescent="0.2">
      <c r="A348" s="1"/>
    </row>
  </sheetData>
  <mergeCells count="2">
    <mergeCell ref="A5:A18"/>
    <mergeCell ref="A19:A28"/>
  </mergeCells>
  <pageMargins left="0.7" right="0.7" top="0.75" bottom="0.75" header="0.3" footer="0.3"/>
  <pageSetup scale="80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Y349"/>
  <sheetViews>
    <sheetView topLeftCell="A2" workbookViewId="0">
      <selection activeCell="A5" sqref="A5:A19"/>
    </sheetView>
  </sheetViews>
  <sheetFormatPr defaultRowHeight="12.75" x14ac:dyDescent="0.2"/>
  <cols>
    <col min="1" max="1" width="67.5703125" style="6" customWidth="1"/>
    <col min="2" max="2" width="5.28515625" style="1" customWidth="1"/>
    <col min="3" max="3" width="60.5703125" style="1" customWidth="1"/>
    <col min="4" max="4" width="9.140625" style="9"/>
    <col min="5" max="10" width="9.140625" style="1"/>
    <col min="11" max="25" width="9.140625" style="7"/>
  </cols>
  <sheetData>
    <row r="1" spans="1:4" x14ac:dyDescent="0.2">
      <c r="A1" s="1"/>
    </row>
    <row r="2" spans="1:4" ht="15" x14ac:dyDescent="0.25">
      <c r="A2" s="2" t="s">
        <v>29</v>
      </c>
    </row>
    <row r="3" spans="1:4" ht="15" x14ac:dyDescent="0.25">
      <c r="A3" s="3"/>
      <c r="C3" s="11" t="s">
        <v>13</v>
      </c>
      <c r="D3" s="12">
        <v>0.05</v>
      </c>
    </row>
    <row r="4" spans="1:4" ht="15" x14ac:dyDescent="0.25">
      <c r="A4" s="3" t="s">
        <v>7</v>
      </c>
      <c r="C4" s="11" t="s">
        <v>39</v>
      </c>
      <c r="D4" s="12">
        <v>0.8</v>
      </c>
    </row>
    <row r="5" spans="1:4" ht="12.75" customHeight="1" x14ac:dyDescent="0.2">
      <c r="A5" s="32" t="s">
        <v>54</v>
      </c>
    </row>
    <row r="6" spans="1:4" ht="12.75" customHeight="1" x14ac:dyDescent="0.2">
      <c r="A6" s="33"/>
      <c r="C6" s="10" t="s">
        <v>22</v>
      </c>
    </row>
    <row r="7" spans="1:4" x14ac:dyDescent="0.2">
      <c r="A7" s="33"/>
      <c r="C7" s="11" t="s">
        <v>26</v>
      </c>
      <c r="D7" s="8">
        <v>0.3</v>
      </c>
    </row>
    <row r="8" spans="1:4" x14ac:dyDescent="0.2">
      <c r="A8" s="33"/>
      <c r="C8" s="11" t="s">
        <v>27</v>
      </c>
      <c r="D8" s="8">
        <v>0.24</v>
      </c>
    </row>
    <row r="9" spans="1:4" x14ac:dyDescent="0.2">
      <c r="A9" s="33"/>
      <c r="C9" s="11" t="s">
        <v>28</v>
      </c>
      <c r="D9" s="18"/>
    </row>
    <row r="10" spans="1:4" x14ac:dyDescent="0.2">
      <c r="A10" s="33"/>
      <c r="C10" s="11" t="s">
        <v>23</v>
      </c>
      <c r="D10" s="18"/>
    </row>
    <row r="11" spans="1:4" x14ac:dyDescent="0.2">
      <c r="A11" s="33"/>
      <c r="C11" s="11" t="s">
        <v>14</v>
      </c>
      <c r="D11" s="27"/>
    </row>
    <row r="12" spans="1:4" x14ac:dyDescent="0.2">
      <c r="A12" s="33"/>
      <c r="C12" s="11" t="s">
        <v>10</v>
      </c>
      <c r="D12" s="18"/>
    </row>
    <row r="13" spans="1:4" x14ac:dyDescent="0.2">
      <c r="A13" s="33"/>
    </row>
    <row r="14" spans="1:4" x14ac:dyDescent="0.2">
      <c r="A14" s="33"/>
    </row>
    <row r="15" spans="1:4" x14ac:dyDescent="0.2">
      <c r="A15" s="33"/>
      <c r="C15" s="1" t="s">
        <v>34</v>
      </c>
      <c r="D15" s="17">
        <v>0.1</v>
      </c>
    </row>
    <row r="16" spans="1:4" x14ac:dyDescent="0.2">
      <c r="A16" s="33"/>
      <c r="C16" s="1" t="s">
        <v>35</v>
      </c>
    </row>
    <row r="17" spans="1:4" x14ac:dyDescent="0.2">
      <c r="A17" s="33"/>
      <c r="C17" s="1" t="s">
        <v>53</v>
      </c>
      <c r="D17" s="18"/>
    </row>
    <row r="18" spans="1:4" x14ac:dyDescent="0.2">
      <c r="A18" s="33"/>
    </row>
    <row r="19" spans="1:4" x14ac:dyDescent="0.2">
      <c r="A19" s="34"/>
    </row>
    <row r="20" spans="1:4" x14ac:dyDescent="0.2">
      <c r="A20" s="31"/>
    </row>
    <row r="21" spans="1:4" x14ac:dyDescent="0.2">
      <c r="A21" s="31"/>
    </row>
    <row r="22" spans="1:4" x14ac:dyDescent="0.2">
      <c r="A22" s="31"/>
    </row>
    <row r="23" spans="1:4" x14ac:dyDescent="0.2">
      <c r="A23" s="31"/>
      <c r="C23" s="26" t="str">
        <f>IF(C27=1,"**Error - Enter a Value Between 0-1",IF(C27=2,"**Error - Enter a Value Between 0-100%"," "))</f>
        <v xml:space="preserve"> </v>
      </c>
    </row>
    <row r="24" spans="1:4" ht="15" customHeight="1" x14ac:dyDescent="0.2">
      <c r="A24" s="31"/>
      <c r="C24" s="25">
        <f>IF(D3&lt;0,1,IF(D3&gt;1,1,0))</f>
        <v>0</v>
      </c>
    </row>
    <row r="25" spans="1:4" x14ac:dyDescent="0.2">
      <c r="A25" s="31"/>
      <c r="C25" s="25">
        <f>IF(D4&lt;0,1,IF(D4&gt;1,1,0))</f>
        <v>0</v>
      </c>
    </row>
    <row r="26" spans="1:4" ht="51" customHeight="1" x14ac:dyDescent="0.2">
      <c r="A26" s="31"/>
      <c r="C26" s="28">
        <f>IF(D15&lt;0,1,IF(D15&gt;100%,1,0))</f>
        <v>0</v>
      </c>
    </row>
    <row r="27" spans="1:4" x14ac:dyDescent="0.2">
      <c r="A27" s="31"/>
    </row>
    <row r="28" spans="1:4" x14ac:dyDescent="0.2">
      <c r="A28" s="31"/>
    </row>
    <row r="29" spans="1:4" x14ac:dyDescent="0.2">
      <c r="A29" s="31"/>
    </row>
    <row r="30" spans="1:4" x14ac:dyDescent="0.2">
      <c r="A30" s="1"/>
    </row>
    <row r="31" spans="1:4" x14ac:dyDescent="0.2">
      <c r="A31" s="1"/>
    </row>
    <row r="32" spans="1:4" ht="15" x14ac:dyDescent="0.25">
      <c r="A32" s="4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  <row r="312" spans="1:1" x14ac:dyDescent="0.2">
      <c r="A312" s="1"/>
    </row>
    <row r="313" spans="1:1" x14ac:dyDescent="0.2">
      <c r="A313" s="1"/>
    </row>
    <row r="314" spans="1:1" x14ac:dyDescent="0.2">
      <c r="A314" s="1"/>
    </row>
    <row r="315" spans="1:1" x14ac:dyDescent="0.2">
      <c r="A315" s="1"/>
    </row>
    <row r="316" spans="1:1" x14ac:dyDescent="0.2">
      <c r="A316" s="1"/>
    </row>
    <row r="317" spans="1:1" x14ac:dyDescent="0.2">
      <c r="A317" s="1"/>
    </row>
    <row r="318" spans="1:1" x14ac:dyDescent="0.2">
      <c r="A318" s="1"/>
    </row>
    <row r="319" spans="1:1" x14ac:dyDescent="0.2">
      <c r="A319" s="1"/>
    </row>
    <row r="320" spans="1:1" x14ac:dyDescent="0.2">
      <c r="A320" s="1"/>
    </row>
    <row r="321" spans="1:1" x14ac:dyDescent="0.2">
      <c r="A321" s="1"/>
    </row>
    <row r="322" spans="1:1" x14ac:dyDescent="0.2">
      <c r="A322" s="1"/>
    </row>
    <row r="323" spans="1:1" x14ac:dyDescent="0.2">
      <c r="A323" s="1"/>
    </row>
    <row r="324" spans="1:1" x14ac:dyDescent="0.2">
      <c r="A324" s="1"/>
    </row>
    <row r="325" spans="1:1" x14ac:dyDescent="0.2">
      <c r="A325" s="1"/>
    </row>
    <row r="326" spans="1:1" x14ac:dyDescent="0.2">
      <c r="A326" s="1"/>
    </row>
    <row r="327" spans="1:1" x14ac:dyDescent="0.2">
      <c r="A327" s="1"/>
    </row>
    <row r="328" spans="1:1" x14ac:dyDescent="0.2">
      <c r="A328" s="1"/>
    </row>
    <row r="329" spans="1:1" x14ac:dyDescent="0.2">
      <c r="A329" s="1"/>
    </row>
    <row r="330" spans="1:1" x14ac:dyDescent="0.2">
      <c r="A330" s="1"/>
    </row>
    <row r="331" spans="1:1" x14ac:dyDescent="0.2">
      <c r="A331" s="1"/>
    </row>
    <row r="332" spans="1:1" x14ac:dyDescent="0.2">
      <c r="A332" s="1"/>
    </row>
    <row r="333" spans="1:1" x14ac:dyDescent="0.2">
      <c r="A333" s="1"/>
    </row>
    <row r="334" spans="1:1" x14ac:dyDescent="0.2">
      <c r="A334" s="1"/>
    </row>
    <row r="335" spans="1:1" x14ac:dyDescent="0.2">
      <c r="A335" s="1"/>
    </row>
    <row r="336" spans="1:1" x14ac:dyDescent="0.2">
      <c r="A336" s="1"/>
    </row>
    <row r="337" spans="1:1" x14ac:dyDescent="0.2">
      <c r="A337" s="1"/>
    </row>
    <row r="338" spans="1:1" x14ac:dyDescent="0.2">
      <c r="A338" s="1"/>
    </row>
    <row r="339" spans="1:1" x14ac:dyDescent="0.2">
      <c r="A339" s="1"/>
    </row>
    <row r="340" spans="1:1" x14ac:dyDescent="0.2">
      <c r="A340" s="1"/>
    </row>
    <row r="341" spans="1:1" x14ac:dyDescent="0.2">
      <c r="A341" s="1"/>
    </row>
    <row r="342" spans="1:1" x14ac:dyDescent="0.2">
      <c r="A342" s="1"/>
    </row>
    <row r="343" spans="1:1" x14ac:dyDescent="0.2">
      <c r="A343" s="1"/>
    </row>
    <row r="344" spans="1:1" x14ac:dyDescent="0.2">
      <c r="A344" s="1"/>
    </row>
    <row r="345" spans="1:1" x14ac:dyDescent="0.2">
      <c r="A345" s="1"/>
    </row>
    <row r="346" spans="1:1" x14ac:dyDescent="0.2">
      <c r="A346" s="1"/>
    </row>
    <row r="347" spans="1:1" x14ac:dyDescent="0.2">
      <c r="A347" s="1"/>
    </row>
    <row r="348" spans="1:1" x14ac:dyDescent="0.2">
      <c r="A348" s="1"/>
    </row>
    <row r="349" spans="1:1" x14ac:dyDescent="0.2">
      <c r="A349" s="1"/>
    </row>
  </sheetData>
  <mergeCells count="2">
    <mergeCell ref="A20:A29"/>
    <mergeCell ref="A5:A19"/>
  </mergeCells>
  <pageMargins left="0.7" right="0.7" top="0.75" bottom="0.75" header="0.3" footer="0.3"/>
  <pageSetup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Instructions</vt:lpstr>
      <vt:lpstr>1-n for CI for m</vt:lpstr>
      <vt:lpstr>2-n for CI for p</vt:lpstr>
      <vt:lpstr>3-n for CI for md</vt:lpstr>
      <vt:lpstr>4-n1,n2 for CI for (m1-m2)</vt:lpstr>
      <vt:lpstr>5-n1,n2 for CI for (p1-p2)</vt:lpstr>
      <vt:lpstr>6-n for Test for m</vt:lpstr>
      <vt:lpstr>7-n for Test for p</vt:lpstr>
      <vt:lpstr>8-n for Test for md</vt:lpstr>
      <vt:lpstr>9-n1,n2 for Test for (m1-m2)</vt:lpstr>
      <vt:lpstr>10-n1,n2 for Test for (p1-p2)</vt:lpstr>
      <vt:lpstr>'10-n1,n2 for Test for (p1-p2)'!Print_Area</vt:lpstr>
      <vt:lpstr>'1-n for CI for m'!Print_Area</vt:lpstr>
      <vt:lpstr>'2-n for CI for p'!Print_Area</vt:lpstr>
      <vt:lpstr>'3-n for CI for md'!Print_Area</vt:lpstr>
      <vt:lpstr>'4-n1,n2 for CI for (m1-m2)'!Print_Area</vt:lpstr>
      <vt:lpstr>'5-n1,n2 for CI for (p1-p2)'!Print_Area</vt:lpstr>
      <vt:lpstr>'6-n for Test for m'!Print_Area</vt:lpstr>
      <vt:lpstr>'7-n for Test for p'!Print_Area</vt:lpstr>
      <vt:lpstr>'8-n for Test for md'!Print_Area</vt:lpstr>
      <vt:lpstr>'9-n1,n2 for Test for (m1-m2)'!Print_Area</vt:lpstr>
      <vt:lpstr>Instructions!Print_Area</vt:lpstr>
    </vt:vector>
  </TitlesOfParts>
  <Company>Boston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Sullivan, Lisa</dc:creator>
  <cp:lastModifiedBy>epens</cp:lastModifiedBy>
  <cp:lastPrinted>2011-03-09T17:33:24Z</cp:lastPrinted>
  <dcterms:created xsi:type="dcterms:W3CDTF">2007-02-12T01:29:35Z</dcterms:created>
  <dcterms:modified xsi:type="dcterms:W3CDTF">2018-11-03T03:36:47Z</dcterms:modified>
</cp:coreProperties>
</file>